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CCW2017作業區 (2016.12月開放)\企劃部\05出版品\Vol.156評鑑專刊\三校\"/>
    </mc:Choice>
  </mc:AlternateContent>
  <bookViews>
    <workbookView xWindow="0" yWindow="0" windowWidth="20592" windowHeight="3732"/>
  </bookViews>
  <sheets>
    <sheet name="02-02讀表說明" sheetId="10" r:id="rId1"/>
    <sheet name="02-03內政" sheetId="1" r:id="rId2"/>
    <sheet name="02-04外交國防" sheetId="2" r:id="rId3"/>
    <sheet name="02-05經濟" sheetId="3" r:id="rId4"/>
    <sheet name="02-06財政" sheetId="4" r:id="rId5"/>
    <sheet name="02-07教育文化" sheetId="5" r:id="rId6"/>
    <sheet name="02-08交通" sheetId="6" r:id="rId7"/>
    <sheet name="02-09司法法制" sheetId="7" r:id="rId8"/>
    <sheet name="02-10社福衛環" sheetId="8" r:id="rId9"/>
    <sheet name="02-11黨團幹部" sheetId="9" r:id="rId10"/>
  </sheets>
  <calcPr calcId="162913"/>
</workbook>
</file>

<file path=xl/calcChain.xml><?xml version="1.0" encoding="utf-8"?>
<calcChain xmlns="http://schemas.openxmlformats.org/spreadsheetml/2006/main">
  <c r="O31" i="9" l="1"/>
  <c r="P31" i="9"/>
  <c r="S31" i="9" l="1"/>
  <c r="Q31" i="9"/>
  <c r="N31" i="9"/>
  <c r="M31" i="9"/>
  <c r="L31" i="9"/>
  <c r="K31" i="9"/>
  <c r="J31" i="9"/>
  <c r="I31" i="9"/>
  <c r="H31" i="9"/>
  <c r="G31" i="9"/>
  <c r="F31" i="9"/>
  <c r="Q30" i="9"/>
  <c r="P30" i="9"/>
  <c r="O30" i="9"/>
  <c r="N30" i="9"/>
  <c r="M30" i="9"/>
  <c r="L30" i="9"/>
  <c r="K30" i="9"/>
  <c r="J30" i="9"/>
  <c r="I30" i="9"/>
  <c r="H30" i="9"/>
  <c r="G30" i="9"/>
  <c r="F30" i="9"/>
  <c r="Q29" i="9"/>
  <c r="P29" i="9"/>
  <c r="O29" i="9"/>
  <c r="N29" i="9"/>
  <c r="M29" i="9"/>
  <c r="L29" i="9"/>
  <c r="K29" i="9"/>
  <c r="J29" i="9"/>
  <c r="I29" i="9"/>
  <c r="H29" i="9"/>
  <c r="G29" i="9"/>
  <c r="F29" i="9"/>
  <c r="Q27" i="9"/>
  <c r="P27" i="9"/>
  <c r="O27" i="9"/>
  <c r="N27" i="9"/>
  <c r="M27" i="9"/>
  <c r="L27" i="9"/>
  <c r="K27" i="9"/>
  <c r="J27" i="9"/>
  <c r="I27" i="9"/>
  <c r="H27" i="9"/>
  <c r="G27" i="9"/>
  <c r="F27" i="9"/>
  <c r="Q26" i="9"/>
  <c r="P26" i="9"/>
  <c r="O26" i="9"/>
  <c r="N26" i="9"/>
  <c r="M26" i="9"/>
  <c r="L26" i="9"/>
  <c r="K26" i="9"/>
  <c r="J26" i="9"/>
  <c r="I26" i="9"/>
  <c r="H26" i="9"/>
  <c r="G26" i="9"/>
  <c r="F26" i="9"/>
  <c r="Q24" i="9"/>
  <c r="P24" i="9"/>
  <c r="O24" i="9"/>
  <c r="N24" i="9"/>
  <c r="M24" i="9"/>
  <c r="L24" i="9"/>
  <c r="K24" i="9"/>
  <c r="J24" i="9"/>
  <c r="I24" i="9"/>
  <c r="H24" i="9"/>
  <c r="G24" i="9"/>
  <c r="F24" i="9"/>
  <c r="Q23" i="9"/>
  <c r="P23" i="9"/>
  <c r="O23" i="9"/>
  <c r="N23" i="9"/>
  <c r="M23" i="9"/>
  <c r="L23" i="9"/>
  <c r="K23" i="9"/>
  <c r="J23" i="9"/>
  <c r="I23" i="9"/>
  <c r="H23" i="9"/>
  <c r="G23" i="9"/>
  <c r="F23" i="9"/>
  <c r="Q22" i="9"/>
  <c r="P22" i="9"/>
  <c r="O22" i="9"/>
  <c r="N22" i="9"/>
  <c r="M22" i="9"/>
  <c r="L22" i="9"/>
  <c r="K22" i="9"/>
  <c r="J22" i="9"/>
  <c r="I22" i="9"/>
  <c r="H22" i="9"/>
  <c r="G22" i="9"/>
  <c r="F22" i="9"/>
  <c r="Q21" i="9"/>
  <c r="P21" i="9"/>
  <c r="O21" i="9"/>
  <c r="N21" i="9"/>
  <c r="M21" i="9"/>
  <c r="L21" i="9"/>
  <c r="K21" i="9"/>
  <c r="J21" i="9"/>
  <c r="I21" i="9"/>
  <c r="H21" i="9"/>
  <c r="G21" i="9"/>
  <c r="F21" i="9"/>
  <c r="Q20" i="9"/>
  <c r="P20" i="9"/>
  <c r="O20" i="9"/>
  <c r="N20" i="9"/>
  <c r="M20" i="9"/>
  <c r="L20" i="9"/>
  <c r="K20" i="9"/>
  <c r="J20" i="9"/>
  <c r="I20" i="9"/>
  <c r="H20" i="9"/>
  <c r="G20" i="9"/>
  <c r="F20" i="9"/>
  <c r="Q18" i="9"/>
  <c r="P18" i="9"/>
  <c r="O18" i="9"/>
  <c r="N18" i="9"/>
  <c r="M18" i="9"/>
  <c r="L18" i="9"/>
  <c r="K18" i="9"/>
  <c r="J18" i="9"/>
  <c r="I18" i="9"/>
  <c r="H18" i="9"/>
  <c r="G18" i="9"/>
  <c r="F18" i="9"/>
  <c r="Q14" i="9"/>
  <c r="P14" i="9"/>
  <c r="O14" i="9"/>
  <c r="N14" i="9"/>
  <c r="M14" i="9"/>
  <c r="L14" i="9"/>
  <c r="K14" i="9"/>
  <c r="J14" i="9"/>
  <c r="I14" i="9"/>
  <c r="H14" i="9"/>
  <c r="G14" i="9"/>
  <c r="F14" i="9"/>
  <c r="Q13" i="9"/>
  <c r="P13" i="9"/>
  <c r="O13" i="9"/>
  <c r="N13" i="9"/>
  <c r="M13" i="9"/>
  <c r="L13" i="9"/>
  <c r="K13" i="9"/>
  <c r="J13" i="9"/>
  <c r="I13" i="9"/>
  <c r="H13" i="9"/>
  <c r="G13" i="9"/>
  <c r="F13" i="9"/>
  <c r="Q12" i="9"/>
  <c r="P12" i="9"/>
  <c r="O12" i="9"/>
  <c r="N12" i="9"/>
  <c r="M12" i="9"/>
  <c r="L12" i="9"/>
  <c r="K12" i="9"/>
  <c r="J12" i="9"/>
  <c r="I12" i="9"/>
  <c r="H12" i="9"/>
  <c r="G12" i="9"/>
  <c r="F12" i="9"/>
  <c r="Q10" i="9"/>
  <c r="P10" i="9"/>
  <c r="O10" i="9"/>
  <c r="N10" i="9"/>
  <c r="M10" i="9"/>
  <c r="L10" i="9"/>
  <c r="K10" i="9"/>
  <c r="J10" i="9"/>
  <c r="I10" i="9"/>
  <c r="H10" i="9"/>
  <c r="G10" i="9"/>
  <c r="F10" i="9"/>
  <c r="Q9" i="9"/>
  <c r="P9" i="9"/>
  <c r="O9" i="9"/>
  <c r="N9" i="9"/>
  <c r="M9" i="9"/>
  <c r="L9" i="9"/>
  <c r="K9" i="9"/>
  <c r="J9" i="9"/>
  <c r="I9" i="9"/>
  <c r="H9" i="9"/>
  <c r="G9" i="9"/>
  <c r="F9" i="9"/>
  <c r="Q8" i="9"/>
  <c r="P8" i="9"/>
  <c r="O8" i="9"/>
  <c r="N8" i="9"/>
  <c r="M8" i="9"/>
  <c r="L8" i="9"/>
  <c r="K8" i="9"/>
  <c r="J8" i="9"/>
  <c r="I8" i="9"/>
  <c r="H8" i="9"/>
  <c r="G8" i="9"/>
  <c r="F8" i="9"/>
  <c r="Q7" i="9"/>
  <c r="P7" i="9"/>
  <c r="O7" i="9"/>
  <c r="N7" i="9"/>
  <c r="M7" i="9"/>
  <c r="L7" i="9"/>
  <c r="K7" i="9"/>
  <c r="J7" i="9"/>
  <c r="I7" i="9"/>
  <c r="H7" i="9"/>
  <c r="G7" i="9"/>
  <c r="F7" i="9"/>
  <c r="Q6" i="9"/>
  <c r="P6" i="9"/>
  <c r="O6" i="9"/>
  <c r="N6" i="9"/>
  <c r="M6" i="9"/>
  <c r="L6" i="9"/>
  <c r="K6" i="9"/>
  <c r="J6" i="9"/>
  <c r="I6" i="9"/>
  <c r="H6" i="9"/>
  <c r="G6" i="9"/>
  <c r="F6" i="9"/>
  <c r="R31" i="1"/>
  <c r="Q31" i="1"/>
  <c r="O31" i="1"/>
</calcChain>
</file>

<file path=xl/sharedStrings.xml><?xml version="1.0" encoding="utf-8"?>
<sst xmlns="http://schemas.openxmlformats.org/spreadsheetml/2006/main" count="1641" uniqueCount="507">
  <si>
    <t xml:space="preserve">             列入評鑑之立委人數：11人</t>
  </si>
  <si>
    <t xml:space="preserve">             列入評鑑之立委人數：15人</t>
  </si>
  <si>
    <t xml:space="preserve">             列入評鑑之立委人數：13人</t>
  </si>
  <si>
    <t>第九屆第三會期委員會立委總成績表</t>
  </si>
  <si>
    <t>立　委　姓　名</t>
  </si>
  <si>
    <t>類   別</t>
  </si>
  <si>
    <t>評   鑑  項  目</t>
  </si>
  <si>
    <t>比重</t>
  </si>
  <si>
    <t>外交國防</t>
  </si>
  <si>
    <t>內政</t>
  </si>
  <si>
    <t>經濟</t>
  </si>
  <si>
    <t>民進黨</t>
  </si>
  <si>
    <t>國民黨</t>
  </si>
  <si>
    <t>時代力量</t>
  </si>
  <si>
    <t>親民黨</t>
  </si>
  <si>
    <t>林昶佐</t>
  </si>
  <si>
    <t>林岱樺</t>
  </si>
  <si>
    <t>邱志偉</t>
  </si>
  <si>
    <t>A基本表現指標</t>
  </si>
  <si>
    <t>陳怡潔</t>
  </si>
  <si>
    <t>王金平</t>
  </si>
  <si>
    <t>出      席</t>
  </si>
  <si>
    <t>A1.院會</t>
  </si>
  <si>
    <t>出席/應出席</t>
  </si>
  <si>
    <t>15/15</t>
  </si>
  <si>
    <t>14/15</t>
  </si>
  <si>
    <t>A2.委員會</t>
  </si>
  <si>
    <t>26/26</t>
  </si>
  <si>
    <t>25/26</t>
  </si>
  <si>
    <t>24/26</t>
  </si>
  <si>
    <t>委員會表現</t>
  </si>
  <si>
    <t>A3.質詢</t>
  </si>
  <si>
    <t>口頭/書面/可質詢次數</t>
  </si>
  <si>
    <t>18/0/18</t>
  </si>
  <si>
    <t>14/4/18</t>
  </si>
  <si>
    <t>16/2/18</t>
  </si>
  <si>
    <t>24/25</t>
  </si>
  <si>
    <t>15/1/18</t>
  </si>
  <si>
    <t>25/25</t>
  </si>
  <si>
    <t>13/5/18</t>
  </si>
  <si>
    <t>16/1/18</t>
  </si>
  <si>
    <t>12/6/18</t>
  </si>
  <si>
    <t>17/1/18</t>
  </si>
  <si>
    <t>22/25</t>
  </si>
  <si>
    <t>23/25</t>
  </si>
  <si>
    <t>A4.法案/預算審查</t>
  </si>
  <si>
    <t>21/25</t>
  </si>
  <si>
    <t>發言場次/可發言場次</t>
  </si>
  <si>
    <t>20/20</t>
  </si>
  <si>
    <t>17/20</t>
  </si>
  <si>
    <t>18/20</t>
  </si>
  <si>
    <t>13/20</t>
  </si>
  <si>
    <t>19/20</t>
  </si>
  <si>
    <t>16/20</t>
  </si>
  <si>
    <t>12/20</t>
  </si>
  <si>
    <t>提      案</t>
  </si>
  <si>
    <t>7/9/17</t>
  </si>
  <si>
    <t>28/28</t>
  </si>
  <si>
    <t>A5.法律主提案</t>
  </si>
  <si>
    <t>17/0/17</t>
  </si>
  <si>
    <t>6/10/17</t>
  </si>
  <si>
    <t>12/5/17</t>
  </si>
  <si>
    <t>12/3/16</t>
  </si>
  <si>
    <t>15/2/17</t>
  </si>
  <si>
    <t>27/28</t>
  </si>
  <si>
    <t>10/6/17</t>
  </si>
  <si>
    <t>12/4/17</t>
  </si>
  <si>
    <t>15/0/17</t>
  </si>
  <si>
    <t>15/1/17</t>
  </si>
  <si>
    <t>16/0/17</t>
  </si>
  <si>
    <t>13/4/17</t>
  </si>
  <si>
    <t>主提案第一人/主提案非第一人</t>
  </si>
  <si>
    <t>5/12</t>
  </si>
  <si>
    <t>10/16</t>
  </si>
  <si>
    <t>6/9</t>
  </si>
  <si>
    <t>12/16</t>
  </si>
  <si>
    <t>2/0</t>
  </si>
  <si>
    <t>14/16</t>
  </si>
  <si>
    <t>5/13</t>
  </si>
  <si>
    <t>13/16</t>
  </si>
  <si>
    <t>8/6</t>
  </si>
  <si>
    <t>11/16</t>
  </si>
  <si>
    <t>26/1/27</t>
  </si>
  <si>
    <t>24/3/27</t>
  </si>
  <si>
    <t>15/16</t>
  </si>
  <si>
    <t>21/6/27</t>
  </si>
  <si>
    <t>27/0/27</t>
  </si>
  <si>
    <t>16/16</t>
  </si>
  <si>
    <t>23/4/27</t>
  </si>
  <si>
    <t>25/2/27</t>
  </si>
  <si>
    <t>22/5/27</t>
  </si>
  <si>
    <t>8/8</t>
  </si>
  <si>
    <t>3/2</t>
  </si>
  <si>
    <t>11/10</t>
  </si>
  <si>
    <t>5/4</t>
  </si>
  <si>
    <t>11/3</t>
  </si>
  <si>
    <t>7/6</t>
  </si>
  <si>
    <t>12/5</t>
  </si>
  <si>
    <t>7/18</t>
  </si>
  <si>
    <t>5/18</t>
  </si>
  <si>
    <t>16/14</t>
  </si>
  <si>
    <t>0/4</t>
  </si>
  <si>
    <t>0/2</t>
  </si>
  <si>
    <t>併案第一人/非第一人</t>
  </si>
  <si>
    <t>4/2</t>
  </si>
  <si>
    <t>2/5</t>
  </si>
  <si>
    <t>2/1</t>
  </si>
  <si>
    <t>6/1</t>
  </si>
  <si>
    <t>9/3</t>
  </si>
  <si>
    <t>1/54</t>
  </si>
  <si>
    <t>10/18</t>
  </si>
  <si>
    <t>4/1</t>
  </si>
  <si>
    <t>6/15</t>
  </si>
  <si>
    <t>3/6</t>
  </si>
  <si>
    <t>9/1</t>
  </si>
  <si>
    <t>9/2</t>
  </si>
  <si>
    <t>4/28</t>
  </si>
  <si>
    <t>9/31</t>
  </si>
  <si>
    <t>6/8</t>
  </si>
  <si>
    <t>10/4</t>
  </si>
  <si>
    <t>4/19</t>
  </si>
  <si>
    <t>11/6</t>
  </si>
  <si>
    <t>17/16</t>
  </si>
  <si>
    <t>12/4</t>
  </si>
  <si>
    <t>0/0</t>
  </si>
  <si>
    <t>-5/0</t>
  </si>
  <si>
    <t>0/-3</t>
  </si>
  <si>
    <t>0/-4</t>
  </si>
  <si>
    <t>A6.預算審查提案</t>
  </si>
  <si>
    <t>提案數</t>
  </si>
  <si>
    <t>0/-2</t>
  </si>
  <si>
    <t>-2/0</t>
  </si>
  <si>
    <t>-6/0</t>
  </si>
  <si>
    <t>-4/-2</t>
  </si>
  <si>
    <t>0/-1</t>
  </si>
  <si>
    <t>A7.預算合理增刪成案</t>
  </si>
  <si>
    <t>單位萬元</t>
  </si>
  <si>
    <t>B公民評鑑</t>
  </si>
  <si>
    <t>主指標一</t>
  </si>
  <si>
    <t>B1.問政專業</t>
  </si>
  <si>
    <t>主指標二</t>
  </si>
  <si>
    <t>B2.價值立場</t>
  </si>
  <si>
    <t>主指標三</t>
  </si>
  <si>
    <t>B3.問題解決</t>
  </si>
  <si>
    <t>主指標四</t>
  </si>
  <si>
    <t>B4.問政態度與技巧</t>
  </si>
  <si>
    <t>C加分指標</t>
  </si>
  <si>
    <t>資訊揭露</t>
  </si>
  <si>
    <t>C1.立委資訊揭露(利益迴避及助理聘用狀況)</t>
  </si>
  <si>
    <t>Max+5</t>
  </si>
  <si>
    <t xml:space="preserve">陽光法案／公益(義)法案 </t>
  </si>
  <si>
    <t>C2.新立</t>
  </si>
  <si>
    <t>Max+10</t>
  </si>
  <si>
    <t>C3.修正及廢止</t>
  </si>
  <si>
    <t xml:space="preserve">特殊事蹟 </t>
  </si>
  <si>
    <t>C4.被聯席會加分</t>
  </si>
  <si>
    <t>Max+1</t>
  </si>
  <si>
    <t>C5.特殊事蹟</t>
  </si>
  <si>
    <t>Max+4</t>
  </si>
  <si>
    <t>預算案</t>
  </si>
  <si>
    <t xml:space="preserve">C6.預算刪減案符合重大公益(義)價值 </t>
  </si>
  <si>
    <t>C7.預算案特殊事蹟加分</t>
  </si>
  <si>
    <t>D減分指標</t>
  </si>
  <si>
    <t>D1.侵害基本人權或違反重大公益（義）法案/提案與連署</t>
  </si>
  <si>
    <t>Max-10</t>
  </si>
  <si>
    <t>D2.侵害基本人權或違反重大公益（義）預算案</t>
  </si>
  <si>
    <t>Max-5</t>
  </si>
  <si>
    <t>D3.司法案件</t>
  </si>
  <si>
    <t>D4.脫序表現/院內與院外</t>
  </si>
  <si>
    <t>備註</t>
  </si>
  <si>
    <t>3/4~3/7請假 - 病假</t>
  </si>
  <si>
    <t>財政</t>
  </si>
  <si>
    <t>教育文化</t>
  </si>
  <si>
    <t>無黨籍</t>
  </si>
  <si>
    <t>21/22</t>
  </si>
  <si>
    <t>22/22</t>
  </si>
  <si>
    <t>20/22</t>
  </si>
  <si>
    <t>吳思瑤</t>
  </si>
  <si>
    <t>李麗芬</t>
  </si>
  <si>
    <t>張廖萬堅</t>
  </si>
  <si>
    <t>許智傑</t>
  </si>
  <si>
    <t>陳亭妃</t>
  </si>
  <si>
    <t>蔡培慧</t>
  </si>
  <si>
    <t>蘇巧慧</t>
  </si>
  <si>
    <t>高潞．以用．巴魕剌</t>
  </si>
  <si>
    <t>15/8/26</t>
  </si>
  <si>
    <t>26/0/26</t>
  </si>
  <si>
    <t>23/1/26</t>
  </si>
  <si>
    <t>21/3/26</t>
  </si>
  <si>
    <t>23/3/26</t>
  </si>
  <si>
    <t>25/1/26</t>
  </si>
  <si>
    <t>22/3/26</t>
  </si>
  <si>
    <t>24/1/26</t>
  </si>
  <si>
    <t>柯志恩</t>
  </si>
  <si>
    <t>陳學聖</t>
  </si>
  <si>
    <t>蔣乃辛</t>
  </si>
  <si>
    <t>19/21</t>
  </si>
  <si>
    <t>高金素梅</t>
  </si>
  <si>
    <t>21/21</t>
  </si>
  <si>
    <t>18/21</t>
  </si>
  <si>
    <t>20/21</t>
  </si>
  <si>
    <t>17/21</t>
  </si>
  <si>
    <t>4/3</t>
  </si>
  <si>
    <t>14/4</t>
  </si>
  <si>
    <t>9/0</t>
  </si>
  <si>
    <t>5/14</t>
  </si>
  <si>
    <t>10/3</t>
  </si>
  <si>
    <t>3/3</t>
  </si>
  <si>
    <t>14/14</t>
  </si>
  <si>
    <t>16/9</t>
  </si>
  <si>
    <t>12/1</t>
  </si>
  <si>
    <t>1/0</t>
  </si>
  <si>
    <t>-1/0</t>
  </si>
  <si>
    <t>27/27</t>
  </si>
  <si>
    <t>26/27</t>
  </si>
  <si>
    <t>24/24</t>
  </si>
  <si>
    <t>-4/0</t>
  </si>
  <si>
    <t>23/1/24</t>
  </si>
  <si>
    <t>-3/0</t>
  </si>
  <si>
    <t>21/3/24</t>
  </si>
  <si>
    <t>17/4/24</t>
  </si>
  <si>
    <t>19/1/23</t>
  </si>
  <si>
    <t>-5/-4</t>
  </si>
  <si>
    <t>22/2/24</t>
  </si>
  <si>
    <t>24/0/24</t>
  </si>
  <si>
    <t>8/0/24</t>
  </si>
  <si>
    <t>14/20</t>
  </si>
  <si>
    <t>11/17</t>
  </si>
  <si>
    <t>5/20</t>
  </si>
  <si>
    <t>9/17</t>
  </si>
  <si>
    <t>7/10</t>
  </si>
  <si>
    <t>5/11</t>
  </si>
  <si>
    <t>7/5</t>
  </si>
  <si>
    <t>2/15</t>
  </si>
  <si>
    <t>16/10</t>
  </si>
  <si>
    <t>交通</t>
  </si>
  <si>
    <t>5/22~5/31請假 - 赴WHA</t>
  </si>
  <si>
    <t>洪慈庸</t>
  </si>
  <si>
    <t>李鴻鈞</t>
  </si>
  <si>
    <t>13/15</t>
  </si>
  <si>
    <t>13/14</t>
  </si>
  <si>
    <t>8/0/18</t>
  </si>
  <si>
    <t>15/3/18</t>
  </si>
  <si>
    <t>10/0/18</t>
  </si>
  <si>
    <t>13/13</t>
  </si>
  <si>
    <t>12/13</t>
  </si>
  <si>
    <t>11/13</t>
  </si>
  <si>
    <t>9/13</t>
  </si>
  <si>
    <t>6/13</t>
  </si>
  <si>
    <t>8/2</t>
  </si>
  <si>
    <t>13/10</t>
  </si>
  <si>
    <t>5/5</t>
  </si>
  <si>
    <t>12/7</t>
  </si>
  <si>
    <t>5/26</t>
  </si>
  <si>
    <t>10/14</t>
  </si>
  <si>
    <t>2/2</t>
  </si>
  <si>
    <t>3/7</t>
  </si>
  <si>
    <t>6/0</t>
  </si>
  <si>
    <t>2/22</t>
  </si>
  <si>
    <t>-3/-2</t>
  </si>
  <si>
    <t xml:space="preserve">             列入評鑑之立委人數：8人</t>
  </si>
  <si>
    <t>司法法制</t>
  </si>
  <si>
    <t>柯建銘</t>
  </si>
  <si>
    <t>葉宜津</t>
  </si>
  <si>
    <t>蔡其昌</t>
  </si>
  <si>
    <t>蘇嘉全</t>
  </si>
  <si>
    <t>王育敏</t>
  </si>
  <si>
    <t>林為洲</t>
  </si>
  <si>
    <t>廖國棟</t>
  </si>
  <si>
    <t>32/32</t>
  </si>
  <si>
    <t>31/32</t>
  </si>
  <si>
    <t>30/32</t>
  </si>
  <si>
    <t>25/0/25</t>
  </si>
  <si>
    <t>22/3/25</t>
  </si>
  <si>
    <t>7/0/25</t>
  </si>
  <si>
    <t>17/8/25</t>
  </si>
  <si>
    <t>17/2/25</t>
  </si>
  <si>
    <t>23/2/25</t>
  </si>
  <si>
    <t>23/1/25</t>
  </si>
  <si>
    <t>21/4/25</t>
  </si>
  <si>
    <t>20/5/25</t>
  </si>
  <si>
    <t>19/3/25</t>
  </si>
  <si>
    <t>14/3/25</t>
  </si>
  <si>
    <t>30/30</t>
  </si>
  <si>
    <t>7/30</t>
  </si>
  <si>
    <t>29/30</t>
  </si>
  <si>
    <t>22/30</t>
  </si>
  <si>
    <t>28/30</t>
  </si>
  <si>
    <t>27/30</t>
  </si>
  <si>
    <t>24/30</t>
  </si>
  <si>
    <t>21/30</t>
  </si>
  <si>
    <t>16/30</t>
  </si>
  <si>
    <t>7/17</t>
  </si>
  <si>
    <t>0/9</t>
  </si>
  <si>
    <t>7/1</t>
  </si>
  <si>
    <t>2/4</t>
  </si>
  <si>
    <t>5/2</t>
  </si>
  <si>
    <t>3/1</t>
  </si>
  <si>
    <t>19/3</t>
  </si>
  <si>
    <t>8/1</t>
  </si>
  <si>
    <t>4/8</t>
  </si>
  <si>
    <t>0/-5</t>
  </si>
  <si>
    <t xml:space="preserve">             列入評鑑之立委人數：14人</t>
  </si>
  <si>
    <t>社福衛環</t>
  </si>
  <si>
    <t>周陳秀霞</t>
  </si>
  <si>
    <t>31/31</t>
  </si>
  <si>
    <t>25/31</t>
  </si>
  <si>
    <t>29/31</t>
  </si>
  <si>
    <t>27/31</t>
  </si>
  <si>
    <t>30/0/30</t>
  </si>
  <si>
    <t>29/1/30</t>
  </si>
  <si>
    <t>23/0/30</t>
  </si>
  <si>
    <t>26/4/30</t>
  </si>
  <si>
    <t>26/3/30</t>
  </si>
  <si>
    <t>27/3/30</t>
  </si>
  <si>
    <t>23/3/30</t>
  </si>
  <si>
    <t>28/2/30</t>
  </si>
  <si>
    <t>26/2/30</t>
  </si>
  <si>
    <t>10/11</t>
  </si>
  <si>
    <t>12/14</t>
  </si>
  <si>
    <t>11/14</t>
  </si>
  <si>
    <t>7/4</t>
  </si>
  <si>
    <t>3/0</t>
  </si>
  <si>
    <t>5/1</t>
  </si>
  <si>
    <t>6/21</t>
  </si>
  <si>
    <t>7/13</t>
  </si>
  <si>
    <t>8/15</t>
  </si>
  <si>
    <t>9/11</t>
  </si>
  <si>
    <t>8/7</t>
  </si>
  <si>
    <t>5/3</t>
  </si>
  <si>
    <t>14/1</t>
  </si>
  <si>
    <t>13/2</t>
  </si>
  <si>
    <t>8/5</t>
  </si>
  <si>
    <t>0/16</t>
  </si>
  <si>
    <t>-1/-2</t>
  </si>
  <si>
    <t>第九屆第三會期黨團幹部總成績表</t>
  </si>
  <si>
    <t>民進黨團</t>
  </si>
  <si>
    <t>國民黨團</t>
  </si>
  <si>
    <t>時代力量黨團</t>
  </si>
  <si>
    <t>親民黨團</t>
  </si>
  <si>
    <t>高潞·以用·巴魕剌</t>
  </si>
  <si>
    <t>具備黨團幹部身分或委員會召集委員身分</t>
    <phoneticPr fontId="17" type="noConversion"/>
  </si>
  <si>
    <t>院外：Max-1/筆</t>
  </si>
  <si>
    <t>院內：Max-2/筆</t>
  </si>
  <si>
    <t>D4.脫序表現/院內與院外</t>
    <phoneticPr fontId="19" type="noConversion"/>
  </si>
  <si>
    <t>D3.司法案件</t>
    <phoneticPr fontId="19" type="noConversion"/>
  </si>
  <si>
    <t>D2.侵害基本人權或違反重大公益（義）預算案</t>
    <phoneticPr fontId="19" type="noConversion"/>
  </si>
  <si>
    <t>D1.侵害基本人權或違反重大公益（義）法案/提案與連署</t>
    <phoneticPr fontId="19" type="noConversion"/>
  </si>
  <si>
    <t>D減分指標</t>
    <phoneticPr fontId="19" type="noConversion"/>
  </si>
  <si>
    <t>C8.預算案特殊事蹟加分</t>
    <phoneticPr fontId="19" type="noConversion"/>
  </si>
  <si>
    <t xml:space="preserve">C7.預算刪減案符合重大公益(義)價值 </t>
    <phoneticPr fontId="19" type="noConversion"/>
  </si>
  <si>
    <t>C6.預算刪減案三讀通過</t>
    <phoneticPr fontId="19" type="noConversion"/>
  </si>
  <si>
    <t>Max+4</t>
    <phoneticPr fontId="19" type="noConversion"/>
  </si>
  <si>
    <t>C5.特殊事蹟</t>
    <phoneticPr fontId="19" type="noConversion"/>
  </si>
  <si>
    <t>Max+1</t>
    <phoneticPr fontId="19" type="noConversion"/>
  </si>
  <si>
    <t>C4.被聯席會加分</t>
    <phoneticPr fontId="19" type="noConversion"/>
  </si>
  <si>
    <t xml:space="preserve">特殊事蹟 </t>
    <phoneticPr fontId="19" type="noConversion"/>
  </si>
  <si>
    <t>C3.修正及廢止</t>
    <phoneticPr fontId="19" type="noConversion"/>
  </si>
  <si>
    <t>C2.新立</t>
    <phoneticPr fontId="19" type="noConversion"/>
  </si>
  <si>
    <t xml:space="preserve">陽光法案／公益(義)法案 </t>
    <phoneticPr fontId="19" type="noConversion"/>
  </si>
  <si>
    <t>C1.立委資訊揭露(利益迴避及助理聘用狀況)</t>
    <phoneticPr fontId="19" type="noConversion"/>
  </si>
  <si>
    <t>資訊揭露</t>
    <phoneticPr fontId="19" type="noConversion"/>
  </si>
  <si>
    <t>C加分指標</t>
    <phoneticPr fontId="19" type="noConversion"/>
  </si>
  <si>
    <t>B4.問政態度與技巧</t>
    <phoneticPr fontId="19" type="noConversion"/>
  </si>
  <si>
    <t>B3.問題解決</t>
    <phoneticPr fontId="19" type="noConversion"/>
  </si>
  <si>
    <t>B2.價值立場</t>
    <phoneticPr fontId="19" type="noConversion"/>
  </si>
  <si>
    <t>B1.問政專業</t>
    <phoneticPr fontId="19" type="noConversion"/>
  </si>
  <si>
    <t>B公民評鑑</t>
    <phoneticPr fontId="19" type="noConversion"/>
  </si>
  <si>
    <t>單位萬元</t>
    <phoneticPr fontId="19" type="noConversion"/>
  </si>
  <si>
    <t>A7.預算合理增刪成案</t>
    <phoneticPr fontId="19" type="noConversion"/>
  </si>
  <si>
    <t>A6.預算審查提案</t>
    <phoneticPr fontId="19" type="noConversion"/>
  </si>
  <si>
    <t>主提案第一人/主提案非第一人</t>
    <phoneticPr fontId="19" type="noConversion"/>
  </si>
  <si>
    <t>A5.法律主提案</t>
    <phoneticPr fontId="19" type="noConversion"/>
  </si>
  <si>
    <t>發言場次/可發言場次</t>
    <phoneticPr fontId="19" type="noConversion"/>
  </si>
  <si>
    <t>A4.法案/預算審查</t>
    <phoneticPr fontId="19" type="noConversion"/>
  </si>
  <si>
    <t>18/2/20</t>
  </si>
  <si>
    <t>口頭/書面/可質詢次數</t>
    <phoneticPr fontId="19" type="noConversion"/>
  </si>
  <si>
    <t>A3.質詢</t>
    <phoneticPr fontId="19" type="noConversion"/>
  </si>
  <si>
    <t>出席/應出席</t>
    <phoneticPr fontId="19" type="noConversion"/>
  </si>
  <si>
    <t>A2.委員會</t>
    <phoneticPr fontId="19" type="noConversion"/>
  </si>
  <si>
    <t>A1.院會</t>
    <phoneticPr fontId="19" type="noConversion"/>
  </si>
  <si>
    <t>A基本表現指標</t>
    <phoneticPr fontId="19" type="noConversion"/>
  </si>
  <si>
    <t>說明</t>
    <phoneticPr fontId="19" type="noConversion"/>
  </si>
  <si>
    <t>○○黨</t>
    <phoneticPr fontId="16" type="noConversion"/>
  </si>
  <si>
    <t>優秀立委</t>
    <phoneticPr fontId="16" type="noConversion"/>
  </si>
  <si>
    <t>待觀察立委</t>
    <phoneticPr fontId="16" type="noConversion"/>
  </si>
  <si>
    <t>陳怡潔</t>
    <phoneticPr fontId="16" type="noConversion"/>
  </si>
  <si>
    <t>顏寬恒</t>
    <phoneticPr fontId="16" type="noConversion"/>
  </si>
  <si>
    <t>鄭天財</t>
    <phoneticPr fontId="16" type="noConversion"/>
  </si>
  <si>
    <t>黃昭順</t>
    <phoneticPr fontId="16" type="noConversion"/>
  </si>
  <si>
    <t>曾銘宗</t>
    <phoneticPr fontId="16" type="noConversion"/>
  </si>
  <si>
    <t>林麗蟬</t>
    <phoneticPr fontId="16" type="noConversion"/>
  </si>
  <si>
    <t>賴瑞隆</t>
    <phoneticPr fontId="16" type="noConversion"/>
  </si>
  <si>
    <t>趙天麟</t>
    <phoneticPr fontId="16" type="noConversion"/>
  </si>
  <si>
    <t>陳其邁</t>
    <phoneticPr fontId="16" type="noConversion"/>
  </si>
  <si>
    <t>張宏陸</t>
    <phoneticPr fontId="16" type="noConversion"/>
  </si>
  <si>
    <t>洪宗熠</t>
    <phoneticPr fontId="16" type="noConversion"/>
  </si>
  <si>
    <t>姚文智</t>
    <phoneticPr fontId="16" type="noConversion"/>
  </si>
  <si>
    <t>谷辣斯．尤達卡</t>
    <phoneticPr fontId="16" type="noConversion"/>
  </si>
  <si>
    <t>吳琪銘</t>
    <phoneticPr fontId="16" type="noConversion"/>
  </si>
  <si>
    <t>王定宇</t>
    <phoneticPr fontId="16" type="noConversion"/>
  </si>
  <si>
    <t>吳焜裕</t>
    <phoneticPr fontId="16" type="noConversion"/>
  </si>
  <si>
    <t>呂孫綾</t>
    <phoneticPr fontId="16" type="noConversion"/>
  </si>
  <si>
    <t>莊瑞雄</t>
    <phoneticPr fontId="16" type="noConversion"/>
  </si>
  <si>
    <t>劉世芳</t>
    <phoneticPr fontId="16" type="noConversion"/>
  </si>
  <si>
    <t>蔡適應</t>
    <phoneticPr fontId="16" type="noConversion"/>
  </si>
  <si>
    <t>羅致政</t>
    <phoneticPr fontId="16" type="noConversion"/>
  </si>
  <si>
    <t>林昶佐</t>
    <phoneticPr fontId="16" type="noConversion"/>
  </si>
  <si>
    <t>江啟臣</t>
    <phoneticPr fontId="16" type="noConversion"/>
  </si>
  <si>
    <t>呂玉玲</t>
    <phoneticPr fontId="16" type="noConversion"/>
  </si>
  <si>
    <t>馬文君</t>
    <phoneticPr fontId="16" type="noConversion"/>
  </si>
  <si>
    <t>許毓仁</t>
    <phoneticPr fontId="16" type="noConversion"/>
  </si>
  <si>
    <t>邱議瑩</t>
    <phoneticPr fontId="16" type="noConversion"/>
  </si>
  <si>
    <t>高志鵬</t>
    <phoneticPr fontId="16" type="noConversion"/>
  </si>
  <si>
    <t>陳明文</t>
    <phoneticPr fontId="16" type="noConversion"/>
  </si>
  <si>
    <t>黃偉哲</t>
    <phoneticPr fontId="16" type="noConversion"/>
  </si>
  <si>
    <t>管碧玲</t>
    <phoneticPr fontId="16" type="noConversion"/>
  </si>
  <si>
    <t>蕭美琴</t>
    <phoneticPr fontId="16" type="noConversion"/>
  </si>
  <si>
    <t>蘇治芬</t>
    <phoneticPr fontId="16" type="noConversion"/>
  </si>
  <si>
    <t>孔文吉</t>
    <phoneticPr fontId="16" type="noConversion"/>
  </si>
  <si>
    <t>王惠美</t>
    <phoneticPr fontId="16" type="noConversion"/>
  </si>
  <si>
    <t>張麗善</t>
    <phoneticPr fontId="16" type="noConversion"/>
  </si>
  <si>
    <t>陳超明</t>
    <phoneticPr fontId="16" type="noConversion"/>
  </si>
  <si>
    <t>徐永明</t>
    <phoneticPr fontId="16" type="noConversion"/>
  </si>
  <si>
    <t>蘇震清</t>
    <phoneticPr fontId="16" type="noConversion"/>
  </si>
  <si>
    <t>王榮璋</t>
    <phoneticPr fontId="16" type="noConversion"/>
  </si>
  <si>
    <t>江永昌</t>
    <phoneticPr fontId="16" type="noConversion"/>
  </si>
  <si>
    <t>余宛如</t>
    <phoneticPr fontId="16" type="noConversion"/>
  </si>
  <si>
    <t>吳秉叡</t>
    <phoneticPr fontId="16" type="noConversion"/>
  </si>
  <si>
    <t>施義芳</t>
    <phoneticPr fontId="16" type="noConversion"/>
  </si>
  <si>
    <t>郭正亮</t>
    <phoneticPr fontId="16" type="noConversion"/>
  </si>
  <si>
    <t>陳賴素美</t>
    <phoneticPr fontId="16" type="noConversion"/>
  </si>
  <si>
    <t>黃國昌</t>
    <phoneticPr fontId="16" type="noConversion"/>
  </si>
  <si>
    <t>林德福</t>
    <phoneticPr fontId="16" type="noConversion"/>
  </si>
  <si>
    <t>費鴻泰</t>
    <phoneticPr fontId="16" type="noConversion"/>
  </si>
  <si>
    <t>盧秀燕</t>
    <phoneticPr fontId="16" type="noConversion"/>
  </si>
  <si>
    <t>賴士葆</t>
    <phoneticPr fontId="16" type="noConversion"/>
  </si>
  <si>
    <t>羅明才</t>
    <phoneticPr fontId="16" type="noConversion"/>
  </si>
  <si>
    <t>何欣純</t>
    <phoneticPr fontId="16" type="noConversion"/>
  </si>
  <si>
    <t>李昆澤</t>
    <phoneticPr fontId="16" type="noConversion"/>
  </si>
  <si>
    <t>周春米</t>
    <phoneticPr fontId="16" type="noConversion"/>
  </si>
  <si>
    <t>林俊憲</t>
    <phoneticPr fontId="16" type="noConversion"/>
  </si>
  <si>
    <t>陳素月</t>
    <phoneticPr fontId="16" type="noConversion"/>
  </si>
  <si>
    <t>陳歐珀</t>
    <phoneticPr fontId="16" type="noConversion"/>
  </si>
  <si>
    <t>黃國書</t>
    <phoneticPr fontId="16" type="noConversion"/>
  </si>
  <si>
    <t>鄭運鵬</t>
    <phoneticPr fontId="16" type="noConversion"/>
  </si>
  <si>
    <t>鄭寶清</t>
    <phoneticPr fontId="16" type="noConversion"/>
  </si>
  <si>
    <t>鍾佳濱</t>
    <phoneticPr fontId="16" type="noConversion"/>
  </si>
  <si>
    <t>洪慈庸</t>
    <phoneticPr fontId="16" type="noConversion"/>
  </si>
  <si>
    <t>徐榛蔚</t>
    <phoneticPr fontId="16" type="noConversion"/>
  </si>
  <si>
    <t>陳雪生</t>
    <phoneticPr fontId="16" type="noConversion"/>
  </si>
  <si>
    <t>簡東明</t>
    <phoneticPr fontId="16" type="noConversion"/>
  </si>
  <si>
    <t>趙正宇</t>
    <phoneticPr fontId="16" type="noConversion"/>
  </si>
  <si>
    <t>李鴻鈞</t>
    <phoneticPr fontId="16" type="noConversion"/>
  </si>
  <si>
    <t>尤美女</t>
    <phoneticPr fontId="16" type="noConversion"/>
  </si>
  <si>
    <t>李俊俋</t>
    <phoneticPr fontId="16" type="noConversion"/>
  </si>
  <si>
    <t>柯建銘</t>
    <phoneticPr fontId="16" type="noConversion"/>
  </si>
  <si>
    <t>段宜康</t>
    <phoneticPr fontId="16" type="noConversion"/>
  </si>
  <si>
    <t>葉宜津</t>
    <phoneticPr fontId="16" type="noConversion"/>
  </si>
  <si>
    <t>劉櫂豪</t>
    <phoneticPr fontId="16" type="noConversion"/>
  </si>
  <si>
    <t>蔡其昌</t>
    <phoneticPr fontId="16" type="noConversion"/>
  </si>
  <si>
    <t>蔡易餘</t>
    <phoneticPr fontId="16" type="noConversion"/>
  </si>
  <si>
    <t>鍾孔炤</t>
    <phoneticPr fontId="16" type="noConversion"/>
  </si>
  <si>
    <t>王育敏</t>
    <phoneticPr fontId="16" type="noConversion"/>
  </si>
  <si>
    <t>林為洲</t>
    <phoneticPr fontId="16" type="noConversion"/>
  </si>
  <si>
    <t>吳志揚</t>
    <phoneticPr fontId="16" type="noConversion"/>
  </si>
  <si>
    <t>楊鎮浯</t>
    <phoneticPr fontId="16" type="noConversion"/>
  </si>
  <si>
    <t>廖國棟</t>
    <phoneticPr fontId="16" type="noConversion"/>
  </si>
  <si>
    <t>吳玉琴</t>
    <phoneticPr fontId="16" type="noConversion"/>
  </si>
  <si>
    <t>林淑芬</t>
    <phoneticPr fontId="16" type="noConversion"/>
  </si>
  <si>
    <t>林靜儀</t>
    <phoneticPr fontId="16" type="noConversion"/>
  </si>
  <si>
    <t>邱泰源</t>
    <phoneticPr fontId="16" type="noConversion"/>
  </si>
  <si>
    <t>陳曼麗</t>
    <phoneticPr fontId="16" type="noConversion"/>
  </si>
  <si>
    <t>陳瑩</t>
    <phoneticPr fontId="16" type="noConversion"/>
  </si>
  <si>
    <t>黃秀芳</t>
    <phoneticPr fontId="16" type="noConversion"/>
  </si>
  <si>
    <t>楊曜</t>
    <phoneticPr fontId="16" type="noConversion"/>
  </si>
  <si>
    <t>劉建國</t>
    <phoneticPr fontId="16" type="noConversion"/>
  </si>
  <si>
    <t>李彥秀</t>
    <phoneticPr fontId="16" type="noConversion"/>
  </si>
  <si>
    <t>徐志榮</t>
    <phoneticPr fontId="16" type="noConversion"/>
  </si>
  <si>
    <t>許淑華</t>
    <phoneticPr fontId="16" type="noConversion"/>
  </si>
  <si>
    <t>陳宜民</t>
    <phoneticPr fontId="16" type="noConversion"/>
  </si>
  <si>
    <t>蔣萬安</t>
    <phoneticPr fontId="16" type="noConversion"/>
  </si>
  <si>
    <t>周陳秀霞</t>
    <phoneticPr fontId="16" type="noConversion"/>
  </si>
  <si>
    <t>○○○(立委)</t>
    <phoneticPr fontId="16" type="noConversion"/>
  </si>
  <si>
    <t>併案第一人/非第一人</t>
    <phoneticPr fontId="16" type="noConversion"/>
  </si>
  <si>
    <t>0/-3</t>
    <phoneticPr fontId="16" type="noConversion"/>
  </si>
  <si>
    <t>備註：優秀立委、待觀察立委／身份／其他說明</t>
    <phoneticPr fontId="19" type="noConversion"/>
  </si>
  <si>
    <t>現任
副院長</t>
    <phoneticPr fontId="16" type="noConversion"/>
  </si>
  <si>
    <t>現任
院長</t>
    <phoneticPr fontId="16" type="noConversion"/>
  </si>
  <si>
    <t>卸任院長</t>
    <phoneticPr fontId="16" type="noConversion"/>
  </si>
  <si>
    <t>現任院長</t>
    <phoneticPr fontId="16" type="noConversion"/>
  </si>
  <si>
    <t>於正副院長暨黨團幹部評鑑</t>
    <phoneticPr fontId="16" type="noConversion"/>
  </si>
  <si>
    <t>於正副院長暨黨團幹部評鑑</t>
    <phoneticPr fontId="16" type="noConversion"/>
  </si>
  <si>
    <t xml:space="preserve">       現任副院長</t>
    <phoneticPr fontId="16" type="noConversion"/>
  </si>
  <si>
    <t>E2黨團提案加分(陽光公益(義)法案提案)</t>
    <phoneticPr fontId="19" type="noConversion"/>
  </si>
  <si>
    <t>E1黨團幹部加扣分(預算審查如期完成、國會改革承諾書執行效率、黨團脫序行為）</t>
    <phoneticPr fontId="16" type="noConversion"/>
  </si>
  <si>
    <t>卸任院長</t>
    <phoneticPr fontId="16" type="noConversion"/>
  </si>
  <si>
    <t>口頭 /書面 /可質詢次數</t>
    <phoneticPr fontId="16" type="noConversion"/>
  </si>
  <si>
    <t>E1黨團幹部加扣分(預算審查如期完成、國會改革承諾書執行效率、黨團脫序行為）</t>
    <phoneticPr fontId="16" type="noConversion"/>
  </si>
  <si>
    <t>F1正副院長及卸任院長加扣分(預算如期審查、建立良好之憲政慣例、主持會議遵循議事規則...等)</t>
    <phoneticPr fontId="19" type="noConversion"/>
  </si>
  <si>
    <t>F1正副院長及卸任院長加扣分(預算如期審查、建立良好之憲政慣例、主持會議遵循議事規則...等)</t>
    <phoneticPr fontId="19" type="noConversion"/>
  </si>
  <si>
    <t>召委</t>
    <phoneticPr fontId="16" type="noConversion"/>
  </si>
  <si>
    <t>黨團幹部</t>
    <phoneticPr fontId="16" type="noConversion"/>
  </si>
  <si>
    <t>召委
優秀立委</t>
    <phoneticPr fontId="16" type="noConversion"/>
  </si>
  <si>
    <t>黨團幹部
5/22~5/31請假 - 赴WHA</t>
    <phoneticPr fontId="16" type="noConversion"/>
  </si>
  <si>
    <t>黨團幹部
5/22~5/31請假 - 赴WHA</t>
    <phoneticPr fontId="16" type="noConversion"/>
  </si>
  <si>
    <t>黨團幹部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</si>
</sst>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-* #,##0.00_-;\-* #,##0.00_-;_-* &quot;-&quot;??_-;_-@_-"/>
    <numFmt numFmtId="176" formatCode="0.000_);[Red]\(0.000\)"/>
    <numFmt numFmtId="177" formatCode="0.000"/>
    <numFmt numFmtId="178" formatCode="m/d"/>
    <numFmt numFmtId="179" formatCode="0.000_ "/>
    <numFmt numFmtId="180" formatCode="#\.0,"/>
    <numFmt numFmtId="181" formatCode="#,##0_);[Red]\(#,##0\)"/>
    <numFmt numFmtId="182" formatCode="0_);[Red]\(0\)"/>
  </numFmts>
  <fonts count="28">
    <font>
      <sz val="12"/>
      <color rgb="FF000000"/>
      <name val="PMingLiu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name val="PMingLiu"/>
      <family val="1"/>
      <charset val="136"/>
    </font>
    <font>
      <sz val="12"/>
      <name val="PMingLiu"/>
      <family val="1"/>
      <charset val="136"/>
    </font>
    <font>
      <b/>
      <sz val="12"/>
      <color rgb="FF000000"/>
      <name val="PMingLiu"/>
      <family val="1"/>
      <charset val="136"/>
    </font>
    <font>
      <b/>
      <sz val="12"/>
      <name val="PMingLiu"/>
      <family val="1"/>
      <charset val="136"/>
    </font>
    <font>
      <sz val="16"/>
      <color rgb="FF000000"/>
      <name val="標楷體"/>
      <family val="4"/>
      <charset val="136"/>
    </font>
    <font>
      <u/>
      <sz val="12"/>
      <color rgb="FF000000"/>
      <name val="PMingLiu"/>
      <family val="1"/>
      <charset val="136"/>
    </font>
    <font>
      <u/>
      <sz val="12"/>
      <color rgb="FF000000"/>
      <name val="PMingLiu"/>
      <family val="1"/>
      <charset val="136"/>
    </font>
    <font>
      <sz val="11"/>
      <name val="PMingLiu"/>
      <family val="1"/>
      <charset val="136"/>
    </font>
    <font>
      <sz val="12"/>
      <color rgb="FFFF0000"/>
      <name val="PMingLiu"/>
      <family val="1"/>
      <charset val="136"/>
    </font>
    <font>
      <b/>
      <sz val="10"/>
      <color rgb="FFFF0000"/>
      <name val="PMingLiu"/>
      <family val="1"/>
      <charset val="136"/>
    </font>
    <font>
      <u/>
      <sz val="12"/>
      <color rgb="FF000000"/>
      <name val="PMingLiu"/>
      <family val="1"/>
      <charset val="136"/>
    </font>
    <font>
      <sz val="11"/>
      <color rgb="FF000000"/>
      <name val="Arial"/>
      <family val="2"/>
    </font>
    <font>
      <b/>
      <sz val="8"/>
      <color rgb="FFFF0000"/>
      <name val="PMingLiu"/>
      <family val="1"/>
      <charset val="136"/>
    </font>
    <font>
      <sz val="9"/>
      <name val="細明體"/>
      <family val="3"/>
      <charset val="136"/>
    </font>
    <font>
      <sz val="9"/>
      <name val="新細明體"/>
      <family val="3"/>
      <charset val="136"/>
      <scheme val="minor"/>
    </font>
    <font>
      <sz val="14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4"/>
      <color theme="1"/>
      <name val="標楷體"/>
      <family val="4"/>
      <charset val="136"/>
    </font>
    <font>
      <sz val="12"/>
      <color rgb="FF000000"/>
      <name val="PMingLiu"/>
      <family val="1"/>
      <charset val="136"/>
    </font>
    <font>
      <sz val="12"/>
      <color theme="1"/>
      <name val="新細明體"/>
      <family val="2"/>
      <scheme val="minor"/>
    </font>
    <font>
      <b/>
      <sz val="14"/>
      <name val="新細明體"/>
      <family val="1"/>
      <charset val="136"/>
      <scheme val="minor"/>
    </font>
    <font>
      <sz val="10"/>
      <color rgb="FF000000"/>
      <name val="PMingLiu"/>
      <family val="1"/>
      <charset val="136"/>
    </font>
    <font>
      <sz val="11"/>
      <color rgb="FF000000"/>
      <name val="PMingLiu"/>
      <family val="1"/>
      <charset val="136"/>
    </font>
    <font>
      <sz val="11"/>
      <color theme="1"/>
      <name val="標楷體"/>
      <family val="4"/>
      <charset val="136"/>
    </font>
    <font>
      <b/>
      <sz val="9"/>
      <name val="PMingLiu"/>
      <family val="1"/>
      <charset val="136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0" fontId="22" fillId="0" borderId="0"/>
  </cellStyleXfs>
  <cellXfs count="200">
    <xf numFmtId="0" fontId="0" fillId="0" borderId="0" xfId="0" applyFont="1" applyAlignment="1">
      <alignment vertical="center"/>
    </xf>
    <xf numFmtId="0" fontId="2" fillId="0" borderId="0" xfId="1">
      <alignment vertical="center"/>
    </xf>
    <xf numFmtId="0" fontId="21" fillId="0" borderId="34" xfId="1" applyFont="1" applyFill="1" applyBorder="1" applyAlignment="1">
      <alignment horizontal="center" vertical="center"/>
    </xf>
    <xf numFmtId="2" fontId="0" fillId="0" borderId="21" xfId="0" applyNumberFormat="1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 wrapText="1"/>
    </xf>
    <xf numFmtId="176" fontId="0" fillId="0" borderId="2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176" fontId="3" fillId="0" borderId="21" xfId="0" applyNumberFormat="1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176" fontId="24" fillId="0" borderId="10" xfId="0" applyNumberFormat="1" applyFont="1" applyFill="1" applyBorder="1" applyAlignment="1">
      <alignment horizontal="center" vertical="center" wrapText="1"/>
    </xf>
    <xf numFmtId="0" fontId="2" fillId="0" borderId="0" xfId="1" applyFill="1">
      <alignment vertical="center"/>
    </xf>
    <xf numFmtId="9" fontId="18" fillId="0" borderId="32" xfId="1" applyNumberFormat="1" applyFont="1" applyFill="1" applyBorder="1" applyAlignment="1">
      <alignment horizontal="center" vertical="center" wrapText="1"/>
    </xf>
    <xf numFmtId="2" fontId="2" fillId="0" borderId="34" xfId="1" applyNumberFormat="1" applyFill="1" applyBorder="1" applyAlignment="1">
      <alignment horizontal="center" vertical="center"/>
    </xf>
    <xf numFmtId="9" fontId="18" fillId="0" borderId="41" xfId="1" applyNumberFormat="1" applyFont="1" applyFill="1" applyBorder="1" applyAlignment="1">
      <alignment horizontal="center" vertical="center" wrapText="1"/>
    </xf>
    <xf numFmtId="2" fontId="1" fillId="0" borderId="34" xfId="1" applyNumberFormat="1" applyFont="1" applyFill="1" applyBorder="1" applyAlignment="1">
      <alignment horizontal="center" vertical="center"/>
    </xf>
    <xf numFmtId="180" fontId="0" fillId="0" borderId="34" xfId="2" applyNumberFormat="1" applyFont="1" applyFill="1" applyBorder="1" applyAlignment="1">
      <alignment horizontal="center" vertical="center"/>
    </xf>
    <xf numFmtId="0" fontId="18" fillId="0" borderId="44" xfId="1" applyFont="1" applyFill="1" applyBorder="1" applyAlignment="1">
      <alignment vertical="center" wrapText="1"/>
    </xf>
    <xf numFmtId="0" fontId="18" fillId="0" borderId="41" xfId="1" applyFont="1" applyFill="1" applyBorder="1" applyAlignment="1">
      <alignment horizontal="center" vertical="center" wrapText="1"/>
    </xf>
    <xf numFmtId="0" fontId="18" fillId="0" borderId="32" xfId="1" applyFont="1" applyFill="1" applyBorder="1" applyAlignment="1">
      <alignment horizontal="center" vertical="center" wrapText="1"/>
    </xf>
    <xf numFmtId="0" fontId="18" fillId="0" borderId="0" xfId="1" applyFont="1" applyFill="1" applyBorder="1" applyAlignment="1">
      <alignment horizontal="center" vertical="center" wrapText="1"/>
    </xf>
    <xf numFmtId="0" fontId="2" fillId="0" borderId="33" xfId="1" applyFill="1" applyBorder="1" applyAlignment="1">
      <alignment horizontal="center" vertical="center" wrapText="1"/>
    </xf>
    <xf numFmtId="0" fontId="0" fillId="0" borderId="22" xfId="0" applyFont="1" applyFill="1" applyBorder="1" applyAlignment="1">
      <alignment horizontal="center" vertical="center" wrapText="1"/>
    </xf>
    <xf numFmtId="0" fontId="0" fillId="0" borderId="22" xfId="0" applyFont="1" applyFill="1" applyBorder="1" applyAlignment="1">
      <alignment horizontal="center" vertical="center"/>
    </xf>
    <xf numFmtId="9" fontId="0" fillId="0" borderId="21" xfId="0" applyNumberFormat="1" applyFont="1" applyFill="1" applyBorder="1" applyAlignment="1">
      <alignment horizontal="center" vertical="center" wrapText="1"/>
    </xf>
    <xf numFmtId="9" fontId="0" fillId="0" borderId="21" xfId="0" applyNumberFormat="1" applyFont="1" applyFill="1" applyBorder="1" applyAlignment="1">
      <alignment horizontal="left" vertical="center" wrapText="1"/>
    </xf>
    <xf numFmtId="0" fontId="0" fillId="0" borderId="21" xfId="0" applyFont="1" applyFill="1" applyBorder="1" applyAlignment="1">
      <alignment horizontal="left" vertical="center" wrapText="1"/>
    </xf>
    <xf numFmtId="181" fontId="14" fillId="0" borderId="0" xfId="0" applyNumberFormat="1" applyFont="1" applyFill="1" applyAlignment="1">
      <alignment vertical="center"/>
    </xf>
    <xf numFmtId="181" fontId="0" fillId="0" borderId="26" xfId="0" applyNumberFormat="1" applyFont="1" applyFill="1" applyBorder="1" applyAlignment="1">
      <alignment horizontal="left" vertical="center" wrapText="1"/>
    </xf>
    <xf numFmtId="181" fontId="0" fillId="0" borderId="21" xfId="0" applyNumberFormat="1" applyFont="1" applyFill="1" applyBorder="1" applyAlignment="1">
      <alignment horizontal="center" vertical="center" wrapText="1"/>
    </xf>
    <xf numFmtId="181" fontId="0" fillId="0" borderId="21" xfId="0" applyNumberFormat="1" applyFont="1" applyFill="1" applyBorder="1" applyAlignment="1">
      <alignment horizontal="center" vertical="center"/>
    </xf>
    <xf numFmtId="181" fontId="0" fillId="0" borderId="0" xfId="0" applyNumberFormat="1" applyFont="1" applyFill="1" applyAlignment="1">
      <alignment vertical="center"/>
    </xf>
    <xf numFmtId="0" fontId="0" fillId="0" borderId="21" xfId="0" applyFont="1" applyFill="1" applyBorder="1" applyAlignment="1">
      <alignment vertical="center" wrapText="1"/>
    </xf>
    <xf numFmtId="176" fontId="0" fillId="0" borderId="21" xfId="0" applyNumberFormat="1" applyFont="1" applyFill="1" applyBorder="1" applyAlignment="1">
      <alignment horizontal="center" vertical="center" wrapText="1"/>
    </xf>
    <xf numFmtId="179" fontId="0" fillId="0" borderId="2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7" fillId="0" borderId="0" xfId="0" applyFont="1" applyFill="1" applyAlignment="1">
      <alignment horizontal="center" vertical="center" wrapText="1"/>
    </xf>
    <xf numFmtId="0" fontId="21" fillId="0" borderId="21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178" fontId="0" fillId="0" borderId="21" xfId="0" applyNumberFormat="1" applyFont="1" applyFill="1" applyBorder="1" applyAlignment="1">
      <alignment horizontal="center" vertical="center"/>
    </xf>
    <xf numFmtId="0" fontId="14" fillId="0" borderId="0" xfId="0" applyFont="1" applyFill="1" applyAlignment="1">
      <alignment vertical="center"/>
    </xf>
    <xf numFmtId="0" fontId="0" fillId="0" borderId="26" xfId="0" applyFont="1" applyFill="1" applyBorder="1" applyAlignment="1">
      <alignment horizontal="left" vertical="center" wrapText="1"/>
    </xf>
    <xf numFmtId="0" fontId="15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0" fontId="21" fillId="0" borderId="16" xfId="0" applyFont="1" applyFill="1" applyBorder="1" applyAlignment="1">
      <alignment horizontal="center" vertical="center"/>
    </xf>
    <xf numFmtId="176" fontId="0" fillId="0" borderId="26" xfId="0" applyNumberFormat="1" applyFont="1" applyFill="1" applyBorder="1" applyAlignment="1">
      <alignment horizontal="center" vertical="center"/>
    </xf>
    <xf numFmtId="176" fontId="0" fillId="0" borderId="10" xfId="0" applyNumberFormat="1" applyFont="1" applyFill="1" applyBorder="1" applyAlignment="1">
      <alignment horizontal="center" vertical="center"/>
    </xf>
    <xf numFmtId="178" fontId="0" fillId="0" borderId="10" xfId="0" applyNumberFormat="1" applyFont="1" applyFill="1" applyBorder="1" applyAlignment="1">
      <alignment horizontal="center" vertical="center"/>
    </xf>
    <xf numFmtId="176" fontId="0" fillId="0" borderId="22" xfId="0" applyNumberFormat="1" applyFont="1" applyFill="1" applyBorder="1" applyAlignment="1">
      <alignment horizontal="center" vertical="center"/>
    </xf>
    <xf numFmtId="182" fontId="0" fillId="0" borderId="21" xfId="0" applyNumberFormat="1" applyFont="1" applyFill="1" applyBorder="1" applyAlignment="1">
      <alignment horizontal="center" vertical="center" wrapText="1"/>
    </xf>
    <xf numFmtId="182" fontId="0" fillId="0" borderId="21" xfId="0" applyNumberFormat="1" applyFont="1" applyFill="1" applyBorder="1" applyAlignment="1">
      <alignment horizontal="center" vertical="center"/>
    </xf>
    <xf numFmtId="182" fontId="0" fillId="0" borderId="0" xfId="0" applyNumberFormat="1" applyFont="1" applyFill="1" applyAlignment="1">
      <alignment vertical="center"/>
    </xf>
    <xf numFmtId="0" fontId="13" fillId="0" borderId="21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/>
    </xf>
    <xf numFmtId="177" fontId="0" fillId="0" borderId="21" xfId="0" applyNumberFormat="1" applyFont="1" applyFill="1" applyBorder="1" applyAlignment="1">
      <alignment horizontal="center" vertical="center"/>
    </xf>
    <xf numFmtId="2" fontId="0" fillId="0" borderId="16" xfId="0" applyNumberFormat="1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vertical="center"/>
    </xf>
    <xf numFmtId="176" fontId="24" fillId="0" borderId="34" xfId="0" applyNumberFormat="1" applyFont="1" applyFill="1" applyBorder="1" applyAlignment="1">
      <alignment horizontal="center" vertical="center" wrapText="1"/>
    </xf>
    <xf numFmtId="2" fontId="2" fillId="0" borderId="34" xfId="1" applyNumberFormat="1" applyFill="1" applyBorder="1" applyAlignment="1">
      <alignment horizontal="center" vertical="center"/>
    </xf>
    <xf numFmtId="176" fontId="0" fillId="0" borderId="16" xfId="0" applyNumberFormat="1" applyFont="1" applyFill="1" applyBorder="1" applyAlignment="1">
      <alignment horizontal="center" vertical="center"/>
    </xf>
    <xf numFmtId="176" fontId="0" fillId="0" borderId="34" xfId="0" applyNumberFormat="1" applyFont="1" applyFill="1" applyBorder="1" applyAlignment="1">
      <alignment horizontal="center" vertical="center"/>
    </xf>
    <xf numFmtId="0" fontId="18" fillId="0" borderId="32" xfId="1" applyFont="1" applyFill="1" applyBorder="1" applyAlignment="1">
      <alignment horizontal="center" vertical="center" wrapText="1"/>
    </xf>
    <xf numFmtId="0" fontId="18" fillId="0" borderId="31" xfId="1" applyFont="1" applyFill="1" applyBorder="1" applyAlignment="1">
      <alignment horizontal="center" vertical="center" wrapText="1"/>
    </xf>
    <xf numFmtId="0" fontId="18" fillId="0" borderId="32" xfId="1" applyFont="1" applyFill="1" applyBorder="1" applyAlignment="1">
      <alignment horizontal="left" vertical="center" wrapText="1"/>
    </xf>
    <xf numFmtId="0" fontId="18" fillId="0" borderId="31" xfId="1" applyFont="1" applyFill="1" applyBorder="1" applyAlignment="1">
      <alignment horizontal="left" vertical="center" wrapText="1"/>
    </xf>
    <xf numFmtId="2" fontId="2" fillId="0" borderId="34" xfId="1" applyNumberFormat="1" applyFill="1" applyBorder="1" applyAlignment="1">
      <alignment horizontal="center" vertical="center"/>
    </xf>
    <xf numFmtId="0" fontId="18" fillId="0" borderId="42" xfId="1" applyFont="1" applyFill="1" applyBorder="1" applyAlignment="1">
      <alignment horizontal="left" vertical="center" wrapText="1"/>
    </xf>
    <xf numFmtId="9" fontId="18" fillId="0" borderId="40" xfId="1" applyNumberFormat="1" applyFont="1" applyFill="1" applyBorder="1" applyAlignment="1">
      <alignment horizontal="center" vertical="center" wrapText="1"/>
    </xf>
    <xf numFmtId="9" fontId="18" fillId="0" borderId="36" xfId="1" applyNumberFormat="1" applyFont="1" applyFill="1" applyBorder="1" applyAlignment="1">
      <alignment horizontal="center" vertical="center" wrapText="1"/>
    </xf>
    <xf numFmtId="9" fontId="18" fillId="0" borderId="43" xfId="1" applyNumberFormat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left" vertical="center" wrapText="1"/>
    </xf>
    <xf numFmtId="0" fontId="18" fillId="0" borderId="48" xfId="1" applyFont="1" applyFill="1" applyBorder="1" applyAlignment="1">
      <alignment horizontal="left" vertical="center" wrapText="1"/>
    </xf>
    <xf numFmtId="0" fontId="18" fillId="0" borderId="48" xfId="1" applyFont="1" applyFill="1" applyBorder="1" applyAlignment="1">
      <alignment vertical="center" wrapText="1"/>
    </xf>
    <xf numFmtId="0" fontId="18" fillId="0" borderId="46" xfId="1" applyFont="1" applyFill="1" applyBorder="1" applyAlignment="1">
      <alignment vertical="center" wrapText="1"/>
    </xf>
    <xf numFmtId="0" fontId="20" fillId="0" borderId="45" xfId="1" applyFont="1" applyFill="1" applyBorder="1" applyAlignment="1">
      <alignment horizontal="center" vertical="center" textRotation="255" wrapText="1"/>
    </xf>
    <xf numFmtId="0" fontId="20" fillId="0" borderId="37" xfId="1" applyFont="1" applyFill="1" applyBorder="1" applyAlignment="1">
      <alignment horizontal="center" vertical="center" textRotation="255" wrapText="1"/>
    </xf>
    <xf numFmtId="0" fontId="20" fillId="0" borderId="47" xfId="1" applyFont="1" applyFill="1" applyBorder="1" applyAlignment="1">
      <alignment horizontal="center" vertical="center" textRotation="255" wrapText="1"/>
    </xf>
    <xf numFmtId="0" fontId="23" fillId="0" borderId="52" xfId="3" applyFont="1" applyFill="1" applyBorder="1" applyAlignment="1">
      <alignment horizontal="center" vertical="center" wrapText="1"/>
    </xf>
    <xf numFmtId="0" fontId="23" fillId="0" borderId="50" xfId="3" applyFont="1" applyFill="1" applyBorder="1" applyAlignment="1">
      <alignment horizontal="center" vertical="center" wrapText="1"/>
    </xf>
    <xf numFmtId="0" fontId="18" fillId="0" borderId="40" xfId="1" applyFont="1" applyFill="1" applyBorder="1" applyAlignment="1">
      <alignment horizontal="left" vertical="center" wrapText="1"/>
    </xf>
    <xf numFmtId="0" fontId="18" fillId="0" borderId="39" xfId="1" applyFont="1" applyFill="1" applyBorder="1" applyAlignment="1">
      <alignment horizontal="left" vertical="center" wrapText="1"/>
    </xf>
    <xf numFmtId="0" fontId="18" fillId="0" borderId="38" xfId="1" applyFont="1" applyFill="1" applyBorder="1" applyAlignment="1">
      <alignment horizontal="left" vertical="center" wrapText="1"/>
    </xf>
    <xf numFmtId="0" fontId="18" fillId="0" borderId="43" xfId="1" applyFont="1" applyFill="1" applyBorder="1" applyAlignment="1">
      <alignment horizontal="left" vertical="center" wrapText="1"/>
    </xf>
    <xf numFmtId="0" fontId="18" fillId="0" borderId="41" xfId="1" applyFont="1" applyFill="1" applyBorder="1" applyAlignment="1">
      <alignment horizontal="left" vertical="center" wrapText="1"/>
    </xf>
    <xf numFmtId="0" fontId="18" fillId="0" borderId="44" xfId="1" applyFont="1" applyFill="1" applyBorder="1" applyAlignment="1">
      <alignment horizontal="left" vertical="center" wrapText="1"/>
    </xf>
    <xf numFmtId="0" fontId="18" fillId="0" borderId="40" xfId="1" applyFont="1" applyFill="1" applyBorder="1" applyAlignment="1">
      <alignment horizontal="center" vertical="center" wrapText="1"/>
    </xf>
    <xf numFmtId="0" fontId="18" fillId="0" borderId="43" xfId="1" applyFont="1" applyFill="1" applyBorder="1" applyAlignment="1">
      <alignment horizontal="center" vertical="center" wrapText="1"/>
    </xf>
    <xf numFmtId="0" fontId="18" fillId="0" borderId="36" xfId="1" applyFont="1" applyFill="1" applyBorder="1" applyAlignment="1">
      <alignment horizontal="left" vertical="center" wrapText="1"/>
    </xf>
    <xf numFmtId="0" fontId="18" fillId="0" borderId="0" xfId="1" applyFont="1" applyFill="1" applyBorder="1" applyAlignment="1">
      <alignment horizontal="left" vertical="center" wrapText="1"/>
    </xf>
    <xf numFmtId="0" fontId="18" fillId="0" borderId="35" xfId="1" applyFont="1" applyFill="1" applyBorder="1" applyAlignment="1">
      <alignment horizontal="left" vertical="center" wrapText="1"/>
    </xf>
    <xf numFmtId="0" fontId="18" fillId="0" borderId="49" xfId="1" applyFont="1" applyFill="1" applyBorder="1" applyAlignment="1">
      <alignment vertical="center" wrapText="1"/>
    </xf>
    <xf numFmtId="0" fontId="18" fillId="0" borderId="46" xfId="1" applyFont="1" applyFill="1" applyBorder="1" applyAlignment="1">
      <alignment horizontal="left" vertical="center" wrapText="1"/>
    </xf>
    <xf numFmtId="0" fontId="23" fillId="0" borderId="54" xfId="3" applyFont="1" applyFill="1" applyBorder="1" applyAlignment="1">
      <alignment horizontal="center" vertical="center" wrapText="1"/>
    </xf>
    <xf numFmtId="0" fontId="23" fillId="0" borderId="53" xfId="3" applyFont="1" applyFill="1" applyBorder="1" applyAlignment="1">
      <alignment horizontal="center" vertical="center" wrapText="1"/>
    </xf>
    <xf numFmtId="0" fontId="23" fillId="0" borderId="43" xfId="3" applyFont="1" applyFill="1" applyBorder="1" applyAlignment="1">
      <alignment horizontal="center" vertical="center" wrapText="1"/>
    </xf>
    <xf numFmtId="0" fontId="23" fillId="0" borderId="51" xfId="3" applyFont="1" applyFill="1" applyBorder="1" applyAlignment="1">
      <alignment horizontal="center" vertical="center" wrapText="1"/>
    </xf>
    <xf numFmtId="0" fontId="23" fillId="0" borderId="52" xfId="3" applyFont="1" applyFill="1" applyBorder="1" applyAlignment="1">
      <alignment horizontal="center" vertical="distributed" wrapText="1"/>
    </xf>
    <xf numFmtId="0" fontId="23" fillId="0" borderId="53" xfId="3" applyFont="1" applyFill="1" applyBorder="1" applyAlignment="1">
      <alignment horizontal="center" vertical="distributed" wrapText="1"/>
    </xf>
    <xf numFmtId="0" fontId="23" fillId="0" borderId="50" xfId="3" applyFont="1" applyFill="1" applyBorder="1" applyAlignment="1">
      <alignment horizontal="center" vertical="distributed" wrapText="1"/>
    </xf>
    <xf numFmtId="0" fontId="23" fillId="0" borderId="51" xfId="3" applyFont="1" applyFill="1" applyBorder="1" applyAlignment="1">
      <alignment horizontal="center" vertical="distributed" wrapText="1"/>
    </xf>
    <xf numFmtId="0" fontId="0" fillId="0" borderId="30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vertical="center"/>
    </xf>
    <xf numFmtId="0" fontId="4" fillId="0" borderId="26" xfId="0" applyFont="1" applyFill="1" applyBorder="1" applyAlignment="1">
      <alignment vertical="center"/>
    </xf>
    <xf numFmtId="0" fontId="0" fillId="0" borderId="10" xfId="0" applyFont="1" applyFill="1" applyBorder="1" applyAlignment="1">
      <alignment horizontal="left" vertical="center" wrapText="1"/>
    </xf>
    <xf numFmtId="176" fontId="21" fillId="0" borderId="16" xfId="0" applyNumberFormat="1" applyFont="1" applyFill="1" applyBorder="1" applyAlignment="1">
      <alignment horizontal="center" vertical="top" textRotation="255" wrapText="1"/>
    </xf>
    <xf numFmtId="176" fontId="0" fillId="0" borderId="20" xfId="0" applyNumberFormat="1" applyFont="1" applyFill="1" applyBorder="1" applyAlignment="1">
      <alignment horizontal="center" vertical="top" textRotation="255"/>
    </xf>
    <xf numFmtId="176" fontId="0" fillId="0" borderId="55" xfId="0" applyNumberFormat="1" applyFont="1" applyFill="1" applyBorder="1" applyAlignment="1">
      <alignment horizontal="center" vertical="top" textRotation="255"/>
    </xf>
    <xf numFmtId="176" fontId="0" fillId="0" borderId="16" xfId="0" applyNumberFormat="1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vertical="center"/>
    </xf>
    <xf numFmtId="0" fontId="4" fillId="0" borderId="24" xfId="0" applyFont="1" applyFill="1" applyBorder="1" applyAlignment="1">
      <alignment vertical="center"/>
    </xf>
    <xf numFmtId="0" fontId="0" fillId="0" borderId="16" xfId="0" applyFont="1" applyFill="1" applyBorder="1" applyAlignment="1">
      <alignment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vertical="center"/>
    </xf>
    <xf numFmtId="0" fontId="4" fillId="0" borderId="23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9" fontId="0" fillId="0" borderId="16" xfId="0" applyNumberFormat="1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0" fillId="0" borderId="16" xfId="0" applyFont="1" applyFill="1" applyBorder="1" applyAlignment="1">
      <alignment horizontal="center" vertical="center" wrapText="1"/>
    </xf>
    <xf numFmtId="177" fontId="0" fillId="0" borderId="1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3" fillId="0" borderId="15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/>
    </xf>
    <xf numFmtId="0" fontId="3" fillId="0" borderId="16" xfId="0" applyFont="1" applyFill="1" applyBorder="1" applyAlignment="1">
      <alignment horizontal="center" vertical="center" wrapText="1"/>
    </xf>
    <xf numFmtId="0" fontId="0" fillId="0" borderId="25" xfId="0" applyFont="1" applyFill="1" applyBorder="1" applyAlignment="1">
      <alignment horizontal="center" vertical="center" textRotation="255" wrapText="1"/>
    </xf>
    <xf numFmtId="0" fontId="4" fillId="0" borderId="27" xfId="0" applyFont="1" applyFill="1" applyBorder="1" applyAlignment="1">
      <alignment vertical="center"/>
    </xf>
    <xf numFmtId="0" fontId="4" fillId="0" borderId="28" xfId="0" applyFont="1" applyFill="1" applyBorder="1" applyAlignment="1">
      <alignment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/>
    </xf>
    <xf numFmtId="0" fontId="0" fillId="0" borderId="10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182" fontId="0" fillId="0" borderId="10" xfId="0" applyNumberFormat="1" applyFont="1" applyFill="1" applyBorder="1" applyAlignment="1">
      <alignment horizontal="left" vertical="center" wrapText="1"/>
    </xf>
    <xf numFmtId="182" fontId="4" fillId="0" borderId="26" xfId="0" applyNumberFormat="1" applyFont="1" applyFill="1" applyBorder="1" applyAlignment="1">
      <alignment vertical="center"/>
    </xf>
    <xf numFmtId="177" fontId="11" fillId="0" borderId="16" xfId="0" applyNumberFormat="1" applyFont="1" applyFill="1" applyBorder="1" applyAlignment="1">
      <alignment horizontal="center" vertical="center" wrapText="1"/>
    </xf>
    <xf numFmtId="176" fontId="21" fillId="0" borderId="15" xfId="0" applyNumberFormat="1" applyFont="1" applyFill="1" applyBorder="1" applyAlignment="1">
      <alignment horizontal="center" vertical="top" textRotation="255"/>
    </xf>
    <xf numFmtId="0" fontId="4" fillId="0" borderId="19" xfId="0" applyFont="1" applyFill="1" applyBorder="1" applyAlignment="1">
      <alignment vertical="center" textRotation="255"/>
    </xf>
    <xf numFmtId="0" fontId="4" fillId="0" borderId="23" xfId="0" applyFont="1" applyFill="1" applyBorder="1" applyAlignment="1">
      <alignment vertical="center" textRotation="255"/>
    </xf>
    <xf numFmtId="176" fontId="0" fillId="0" borderId="34" xfId="0" applyNumberFormat="1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vertical="center"/>
    </xf>
    <xf numFmtId="177" fontId="0" fillId="0" borderId="34" xfId="0" applyNumberFormat="1" applyFont="1" applyFill="1" applyBorder="1" applyAlignment="1">
      <alignment horizontal="center" vertical="center" wrapText="1"/>
    </xf>
    <xf numFmtId="177" fontId="0" fillId="0" borderId="14" xfId="0" applyNumberFormat="1" applyFont="1" applyFill="1" applyBorder="1" applyAlignment="1">
      <alignment horizontal="center" vertical="center" wrapText="1"/>
    </xf>
    <xf numFmtId="176" fontId="0" fillId="0" borderId="14" xfId="0" applyNumberFormat="1" applyFont="1" applyFill="1" applyBorder="1" applyAlignment="1">
      <alignment horizontal="center" vertical="center"/>
    </xf>
    <xf numFmtId="176" fontId="21" fillId="0" borderId="16" xfId="0" applyNumberFormat="1" applyFont="1" applyFill="1" applyBorder="1" applyAlignment="1">
      <alignment horizontal="center" vertical="top" textRotation="255"/>
    </xf>
    <xf numFmtId="177" fontId="0" fillId="0" borderId="15" xfId="0" applyNumberFormat="1" applyFont="1" applyFill="1" applyBorder="1" applyAlignment="1">
      <alignment horizontal="center" vertical="center" wrapText="1"/>
    </xf>
    <xf numFmtId="179" fontId="0" fillId="0" borderId="16" xfId="0" applyNumberFormat="1" applyFont="1" applyFill="1" applyBorder="1" applyAlignment="1">
      <alignment horizontal="center" vertical="center"/>
    </xf>
    <xf numFmtId="176" fontId="0" fillId="0" borderId="15" xfId="0" applyNumberFormat="1" applyFont="1" applyFill="1" applyBorder="1" applyAlignment="1">
      <alignment horizontal="left" vertical="center" wrapText="1"/>
    </xf>
    <xf numFmtId="176" fontId="0" fillId="0" borderId="16" xfId="0" applyNumberFormat="1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vertical="center" wrapText="1"/>
    </xf>
    <xf numFmtId="0" fontId="4" fillId="0" borderId="26" xfId="0" applyFont="1" applyFill="1" applyBorder="1" applyAlignment="1">
      <alignment vertical="center" wrapText="1"/>
    </xf>
    <xf numFmtId="179" fontId="11" fillId="0" borderId="16" xfId="0" applyNumberFormat="1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176" fontId="21" fillId="0" borderId="16" xfId="0" applyNumberFormat="1" applyFont="1" applyFill="1" applyBorder="1" applyAlignment="1">
      <alignment horizontal="center" vertical="center" textRotation="255"/>
    </xf>
    <xf numFmtId="0" fontId="4" fillId="0" borderId="20" xfId="0" applyFont="1" applyFill="1" applyBorder="1" applyAlignment="1">
      <alignment vertical="center" textRotation="255"/>
    </xf>
    <xf numFmtId="0" fontId="26" fillId="0" borderId="32" xfId="1" applyFont="1" applyFill="1" applyBorder="1" applyAlignment="1">
      <alignment horizontal="left" vertical="center" wrapText="1"/>
    </xf>
    <xf numFmtId="0" fontId="26" fillId="0" borderId="31" xfId="1" applyFont="1" applyFill="1" applyBorder="1" applyAlignment="1">
      <alignment horizontal="left" vertical="center" wrapText="1"/>
    </xf>
    <xf numFmtId="2" fontId="0" fillId="0" borderId="16" xfId="0" applyNumberFormat="1" applyFont="1" applyFill="1" applyBorder="1" applyAlignment="1">
      <alignment horizontal="center" vertical="center" wrapText="1"/>
    </xf>
    <xf numFmtId="0" fontId="26" fillId="0" borderId="40" xfId="1" applyFont="1" applyFill="1" applyBorder="1" applyAlignment="1">
      <alignment horizontal="left" vertical="center" wrapText="1"/>
    </xf>
    <xf numFmtId="0" fontId="26" fillId="0" borderId="39" xfId="1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vertical="center" textRotation="255"/>
    </xf>
    <xf numFmtId="176" fontId="21" fillId="0" borderId="21" xfId="0" applyNumberFormat="1" applyFont="1" applyFill="1" applyBorder="1" applyAlignment="1">
      <alignment horizontal="center" vertical="center" wrapText="1"/>
    </xf>
    <xf numFmtId="0" fontId="27" fillId="0" borderId="0" xfId="0" applyFont="1" applyFill="1" applyAlignment="1">
      <alignment horizontal="center" vertical="center" wrapText="1"/>
    </xf>
    <xf numFmtId="0" fontId="26" fillId="0" borderId="42" xfId="1" applyFont="1" applyFill="1" applyBorder="1" applyAlignment="1">
      <alignment horizontal="left" vertical="center" wrapText="1"/>
    </xf>
    <xf numFmtId="0" fontId="0" fillId="0" borderId="56" xfId="0" applyFont="1" applyFill="1" applyBorder="1" applyAlignment="1">
      <alignment vertical="center"/>
    </xf>
    <xf numFmtId="0" fontId="0" fillId="0" borderId="34" xfId="0" applyFont="1" applyFill="1" applyBorder="1" applyAlignment="1">
      <alignment vertical="center"/>
    </xf>
    <xf numFmtId="176" fontId="21" fillId="0" borderId="21" xfId="0" applyNumberFormat="1" applyFont="1" applyFill="1" applyBorder="1" applyAlignment="1">
      <alignment horizontal="center" vertical="center"/>
    </xf>
    <xf numFmtId="176" fontId="21" fillId="0" borderId="34" xfId="0" applyNumberFormat="1" applyFont="1" applyFill="1" applyBorder="1" applyAlignment="1">
      <alignment horizontal="center" vertical="center"/>
    </xf>
    <xf numFmtId="176" fontId="21" fillId="0" borderId="26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 wrapText="1"/>
    </xf>
    <xf numFmtId="2" fontId="21" fillId="0" borderId="21" xfId="0" applyNumberFormat="1" applyFont="1" applyFill="1" applyBorder="1" applyAlignment="1">
      <alignment horizontal="center" vertical="center" wrapText="1"/>
    </xf>
    <xf numFmtId="176" fontId="21" fillId="0" borderId="22" xfId="0" applyNumberFormat="1" applyFont="1" applyFill="1" applyBorder="1" applyAlignment="1">
      <alignment horizontal="center" vertical="center"/>
    </xf>
    <xf numFmtId="0" fontId="21" fillId="0" borderId="22" xfId="0" applyFont="1" applyFill="1" applyBorder="1" applyAlignment="1">
      <alignment horizontal="center" vertical="center"/>
    </xf>
    <xf numFmtId="181" fontId="3" fillId="0" borderId="21" xfId="0" applyNumberFormat="1" applyFont="1" applyFill="1" applyBorder="1" applyAlignment="1">
      <alignment horizontal="center" vertical="center"/>
    </xf>
    <xf numFmtId="176" fontId="3" fillId="0" borderId="16" xfId="0" applyNumberFormat="1" applyFont="1" applyFill="1" applyBorder="1" applyAlignment="1">
      <alignment horizontal="center" vertical="center"/>
    </xf>
    <xf numFmtId="177" fontId="3" fillId="0" borderId="16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9" fontId="25" fillId="0" borderId="21" xfId="0" applyNumberFormat="1" applyFont="1" applyFill="1" applyBorder="1" applyAlignment="1">
      <alignment horizontal="center" vertical="center" wrapText="1"/>
    </xf>
    <xf numFmtId="181" fontId="0" fillId="0" borderId="10" xfId="0" applyNumberFormat="1" applyFont="1" applyFill="1" applyBorder="1" applyAlignment="1">
      <alignment horizontal="left" vertical="center" wrapText="1"/>
    </xf>
    <xf numFmtId="181" fontId="4" fillId="0" borderId="26" xfId="0" applyNumberFormat="1" applyFont="1" applyFill="1" applyBorder="1" applyAlignment="1">
      <alignment vertical="center"/>
    </xf>
    <xf numFmtId="0" fontId="12" fillId="0" borderId="0" xfId="0" applyFont="1" applyFill="1" applyAlignment="1">
      <alignment horizontal="center" vertical="center" wrapText="1"/>
    </xf>
    <xf numFmtId="0" fontId="0" fillId="0" borderId="16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/>
    </xf>
    <xf numFmtId="176" fontId="21" fillId="0" borderId="10" xfId="0" applyNumberFormat="1" applyFont="1" applyFill="1" applyBorder="1" applyAlignment="1">
      <alignment horizontal="center" vertical="center"/>
    </xf>
    <xf numFmtId="0" fontId="25" fillId="0" borderId="21" xfId="0" applyFont="1" applyFill="1" applyBorder="1" applyAlignment="1">
      <alignment horizontal="center" vertical="center"/>
    </xf>
    <xf numFmtId="0" fontId="10" fillId="0" borderId="21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177" fontId="0" fillId="0" borderId="16" xfId="0" applyNumberFormat="1" applyFont="1" applyFill="1" applyBorder="1" applyAlignment="1">
      <alignment horizontal="center" vertical="center"/>
    </xf>
    <xf numFmtId="177" fontId="11" fillId="0" borderId="16" xfId="0" applyNumberFormat="1" applyFont="1" applyFill="1" applyBorder="1" applyAlignment="1">
      <alignment horizontal="center" vertical="center"/>
    </xf>
    <xf numFmtId="2" fontId="21" fillId="0" borderId="21" xfId="0" applyNumberFormat="1" applyFont="1" applyFill="1" applyBorder="1" applyAlignment="1">
      <alignment horizontal="center" vertical="center"/>
    </xf>
    <xf numFmtId="2" fontId="21" fillId="0" borderId="22" xfId="0" applyNumberFormat="1" applyFont="1" applyFill="1" applyBorder="1" applyAlignment="1">
      <alignment horizontal="center" vertical="center"/>
    </xf>
  </cellXfs>
  <cellStyles count="4">
    <cellStyle name="一般" xfId="0" builtinId="0"/>
    <cellStyle name="一般 12" xfId="3"/>
    <cellStyle name="一般 2" xfId="1"/>
    <cellStyle name="千分位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"/>
  <sheetViews>
    <sheetView tabSelected="1" topLeftCell="A13" zoomScale="70" zoomScaleNormal="70" workbookViewId="0">
      <selection activeCell="F34" sqref="F34"/>
    </sheetView>
  </sheetViews>
  <sheetFormatPr defaultColWidth="9" defaultRowHeight="16.2"/>
  <cols>
    <col min="1" max="1" width="9" style="1"/>
    <col min="2" max="2" width="32.33203125" style="1" customWidth="1"/>
    <col min="3" max="3" width="9" style="1"/>
    <col min="4" max="4" width="41" style="1" customWidth="1"/>
    <col min="5" max="5" width="36" style="1" customWidth="1"/>
    <col min="6" max="6" width="29.44140625" style="1" customWidth="1"/>
    <col min="7" max="16384" width="9" style="1"/>
  </cols>
  <sheetData>
    <row r="1" spans="1:6" s="11" customFormat="1">
      <c r="A1" s="93" t="s">
        <v>5</v>
      </c>
      <c r="B1" s="94"/>
      <c r="C1" s="97" t="s">
        <v>6</v>
      </c>
      <c r="D1" s="98"/>
      <c r="E1" s="78" t="s">
        <v>382</v>
      </c>
      <c r="F1" s="2" t="s">
        <v>383</v>
      </c>
    </row>
    <row r="2" spans="1:6" s="11" customFormat="1" ht="16.8" thickBot="1">
      <c r="A2" s="95"/>
      <c r="B2" s="96"/>
      <c r="C2" s="99"/>
      <c r="D2" s="100"/>
      <c r="E2" s="79"/>
      <c r="F2" s="2" t="s">
        <v>483</v>
      </c>
    </row>
    <row r="3" spans="1:6" s="11" customFormat="1" ht="20.399999999999999" thickBot="1">
      <c r="A3" s="75" t="s">
        <v>381</v>
      </c>
      <c r="B3" s="91" t="s">
        <v>21</v>
      </c>
      <c r="C3" s="64" t="s">
        <v>380</v>
      </c>
      <c r="D3" s="67"/>
      <c r="E3" s="12" t="s">
        <v>378</v>
      </c>
      <c r="F3" s="13" t="s">
        <v>87</v>
      </c>
    </row>
    <row r="4" spans="1:6" s="11" customFormat="1" ht="20.399999999999999" thickBot="1">
      <c r="A4" s="76"/>
      <c r="B4" s="74"/>
      <c r="C4" s="64" t="s">
        <v>379</v>
      </c>
      <c r="D4" s="67"/>
      <c r="E4" s="14" t="s">
        <v>378</v>
      </c>
      <c r="F4" s="13" t="s">
        <v>27</v>
      </c>
    </row>
    <row r="5" spans="1:6" s="11" customFormat="1" ht="20.399999999999999" thickBot="1">
      <c r="A5" s="76"/>
      <c r="B5" s="91" t="s">
        <v>30</v>
      </c>
      <c r="C5" s="64" t="s">
        <v>377</v>
      </c>
      <c r="D5" s="67"/>
      <c r="E5" s="14" t="s">
        <v>376</v>
      </c>
      <c r="F5" s="13" t="s">
        <v>375</v>
      </c>
    </row>
    <row r="6" spans="1:6" s="11" customFormat="1" ht="20.399999999999999" thickBot="1">
      <c r="A6" s="76"/>
      <c r="B6" s="74"/>
      <c r="C6" s="64" t="s">
        <v>374</v>
      </c>
      <c r="D6" s="67"/>
      <c r="E6" s="14" t="s">
        <v>373</v>
      </c>
      <c r="F6" s="13">
        <v>0.93103448275862066</v>
      </c>
    </row>
    <row r="7" spans="1:6" s="11" customFormat="1" ht="24" customHeight="1" thickBot="1">
      <c r="A7" s="76"/>
      <c r="B7" s="91" t="s">
        <v>55</v>
      </c>
      <c r="C7" s="80" t="s">
        <v>372</v>
      </c>
      <c r="D7" s="82"/>
      <c r="E7" s="14" t="s">
        <v>371</v>
      </c>
      <c r="F7" s="13">
        <v>1.25</v>
      </c>
    </row>
    <row r="8" spans="1:6" s="11" customFormat="1" ht="20.399999999999999" thickBot="1">
      <c r="A8" s="76"/>
      <c r="B8" s="73"/>
      <c r="C8" s="83"/>
      <c r="D8" s="85"/>
      <c r="E8" s="14" t="s">
        <v>484</v>
      </c>
      <c r="F8" s="15" t="s">
        <v>485</v>
      </c>
    </row>
    <row r="9" spans="1:6" s="11" customFormat="1" ht="20.399999999999999" thickBot="1">
      <c r="A9" s="76"/>
      <c r="B9" s="73"/>
      <c r="C9" s="64" t="s">
        <v>370</v>
      </c>
      <c r="D9" s="67"/>
      <c r="E9" s="14">
        <v>0.05</v>
      </c>
      <c r="F9" s="13">
        <v>5</v>
      </c>
    </row>
    <row r="10" spans="1:6" s="11" customFormat="1" ht="20.399999999999999" thickBot="1">
      <c r="A10" s="77"/>
      <c r="B10" s="74"/>
      <c r="C10" s="64" t="s">
        <v>369</v>
      </c>
      <c r="D10" s="67"/>
      <c r="E10" s="14" t="s">
        <v>368</v>
      </c>
      <c r="F10" s="16">
        <v>32622000</v>
      </c>
    </row>
    <row r="11" spans="1:6" s="11" customFormat="1" ht="20.399999999999999" thickBot="1">
      <c r="A11" s="75" t="s">
        <v>367</v>
      </c>
      <c r="B11" s="17" t="s">
        <v>138</v>
      </c>
      <c r="C11" s="64" t="s">
        <v>366</v>
      </c>
      <c r="D11" s="67"/>
      <c r="E11" s="68">
        <v>0.2</v>
      </c>
      <c r="F11" s="66">
        <v>15.5</v>
      </c>
    </row>
    <row r="12" spans="1:6" s="11" customFormat="1" ht="20.399999999999999" thickBot="1">
      <c r="A12" s="76"/>
      <c r="B12" s="17" t="s">
        <v>140</v>
      </c>
      <c r="C12" s="64" t="s">
        <v>365</v>
      </c>
      <c r="D12" s="67"/>
      <c r="E12" s="69"/>
      <c r="F12" s="66"/>
    </row>
    <row r="13" spans="1:6" s="11" customFormat="1" ht="20.399999999999999" thickBot="1">
      <c r="A13" s="76"/>
      <c r="B13" s="17" t="s">
        <v>142</v>
      </c>
      <c r="C13" s="64" t="s">
        <v>364</v>
      </c>
      <c r="D13" s="67"/>
      <c r="E13" s="69"/>
      <c r="F13" s="66"/>
    </row>
    <row r="14" spans="1:6" s="11" customFormat="1" ht="20.399999999999999" thickBot="1">
      <c r="A14" s="77"/>
      <c r="B14" s="17" t="s">
        <v>144</v>
      </c>
      <c r="C14" s="64" t="s">
        <v>363</v>
      </c>
      <c r="D14" s="67"/>
      <c r="E14" s="70"/>
      <c r="F14" s="66"/>
    </row>
    <row r="15" spans="1:6" s="11" customFormat="1">
      <c r="A15" s="75" t="s">
        <v>362</v>
      </c>
      <c r="B15" s="91" t="s">
        <v>361</v>
      </c>
      <c r="C15" s="80" t="s">
        <v>360</v>
      </c>
      <c r="D15" s="82"/>
      <c r="E15" s="86" t="s">
        <v>149</v>
      </c>
      <c r="F15" s="66">
        <v>5</v>
      </c>
    </row>
    <row r="16" spans="1:6" s="11" customFormat="1" ht="16.8" thickBot="1">
      <c r="A16" s="76"/>
      <c r="B16" s="74"/>
      <c r="C16" s="83"/>
      <c r="D16" s="85"/>
      <c r="E16" s="87"/>
      <c r="F16" s="66"/>
    </row>
    <row r="17" spans="1:6" s="11" customFormat="1" ht="20.399999999999999" thickBot="1">
      <c r="A17" s="76"/>
      <c r="B17" s="71" t="s">
        <v>359</v>
      </c>
      <c r="C17" s="64" t="s">
        <v>358</v>
      </c>
      <c r="D17" s="67"/>
      <c r="E17" s="18" t="s">
        <v>152</v>
      </c>
      <c r="F17" s="66">
        <v>2</v>
      </c>
    </row>
    <row r="18" spans="1:6" s="11" customFormat="1" ht="20.399999999999999" thickBot="1">
      <c r="A18" s="76"/>
      <c r="B18" s="72"/>
      <c r="C18" s="64" t="s">
        <v>357</v>
      </c>
      <c r="D18" s="67"/>
      <c r="E18" s="18" t="s">
        <v>149</v>
      </c>
      <c r="F18" s="66"/>
    </row>
    <row r="19" spans="1:6" s="11" customFormat="1" ht="20.399999999999999" thickBot="1">
      <c r="A19" s="76"/>
      <c r="B19" s="71" t="s">
        <v>356</v>
      </c>
      <c r="C19" s="64" t="s">
        <v>355</v>
      </c>
      <c r="D19" s="67"/>
      <c r="E19" s="18" t="s">
        <v>354</v>
      </c>
      <c r="F19" s="13">
        <v>0</v>
      </c>
    </row>
    <row r="20" spans="1:6" s="11" customFormat="1" ht="20.399999999999999" thickBot="1">
      <c r="A20" s="76"/>
      <c r="B20" s="92"/>
      <c r="C20" s="64" t="s">
        <v>353</v>
      </c>
      <c r="D20" s="67"/>
      <c r="E20" s="18" t="s">
        <v>352</v>
      </c>
      <c r="F20" s="13">
        <v>4</v>
      </c>
    </row>
    <row r="21" spans="1:6" s="11" customFormat="1" ht="20.399999999999999" thickBot="1">
      <c r="A21" s="76"/>
      <c r="B21" s="73" t="s">
        <v>159</v>
      </c>
      <c r="C21" s="64" t="s">
        <v>351</v>
      </c>
      <c r="D21" s="67"/>
      <c r="E21" s="18" t="s">
        <v>149</v>
      </c>
      <c r="F21" s="13">
        <v>0</v>
      </c>
    </row>
    <row r="22" spans="1:6" s="11" customFormat="1" ht="20.399999999999999" thickBot="1">
      <c r="A22" s="76"/>
      <c r="B22" s="73"/>
      <c r="C22" s="64" t="s">
        <v>350</v>
      </c>
      <c r="D22" s="67"/>
      <c r="E22" s="18" t="s">
        <v>152</v>
      </c>
      <c r="F22" s="13">
        <v>0</v>
      </c>
    </row>
    <row r="23" spans="1:6" s="11" customFormat="1" ht="20.399999999999999" thickBot="1">
      <c r="A23" s="77"/>
      <c r="B23" s="74"/>
      <c r="C23" s="64" t="s">
        <v>349</v>
      </c>
      <c r="D23" s="67"/>
      <c r="E23" s="18" t="s">
        <v>152</v>
      </c>
      <c r="F23" s="13">
        <v>0</v>
      </c>
    </row>
    <row r="24" spans="1:6" s="11" customFormat="1">
      <c r="A24" s="75" t="s">
        <v>348</v>
      </c>
      <c r="B24" s="80" t="s">
        <v>347</v>
      </c>
      <c r="C24" s="81"/>
      <c r="D24" s="82"/>
      <c r="E24" s="86" t="s">
        <v>164</v>
      </c>
      <c r="F24" s="66">
        <v>0</v>
      </c>
    </row>
    <row r="25" spans="1:6" s="11" customFormat="1" ht="16.8" thickBot="1">
      <c r="A25" s="76"/>
      <c r="B25" s="83"/>
      <c r="C25" s="84"/>
      <c r="D25" s="85"/>
      <c r="E25" s="87"/>
      <c r="F25" s="66"/>
    </row>
    <row r="26" spans="1:6" s="11" customFormat="1" ht="20.399999999999999" thickBot="1">
      <c r="A26" s="76"/>
      <c r="B26" s="64" t="s">
        <v>346</v>
      </c>
      <c r="C26" s="65"/>
      <c r="D26" s="67"/>
      <c r="E26" s="18" t="s">
        <v>166</v>
      </c>
      <c r="F26" s="13">
        <v>0</v>
      </c>
    </row>
    <row r="27" spans="1:6" s="11" customFormat="1" ht="20.399999999999999" thickBot="1">
      <c r="A27" s="76"/>
      <c r="B27" s="64" t="s">
        <v>345</v>
      </c>
      <c r="C27" s="65"/>
      <c r="D27" s="67"/>
      <c r="E27" s="18" t="s">
        <v>166</v>
      </c>
      <c r="F27" s="13">
        <v>0</v>
      </c>
    </row>
    <row r="28" spans="1:6" s="11" customFormat="1" ht="20.399999999999999" thickBot="1">
      <c r="A28" s="76"/>
      <c r="B28" s="80" t="s">
        <v>344</v>
      </c>
      <c r="C28" s="81"/>
      <c r="D28" s="82"/>
      <c r="E28" s="19" t="s">
        <v>343</v>
      </c>
      <c r="F28" s="13">
        <v>0</v>
      </c>
    </row>
    <row r="29" spans="1:6" s="11" customFormat="1" ht="20.399999999999999" thickBot="1">
      <c r="A29" s="76"/>
      <c r="B29" s="88"/>
      <c r="C29" s="89"/>
      <c r="D29" s="90"/>
      <c r="E29" s="20" t="s">
        <v>342</v>
      </c>
      <c r="F29" s="13">
        <v>0</v>
      </c>
    </row>
    <row r="30" spans="1:6" s="11" customFormat="1" ht="20.25" customHeight="1" thickBot="1">
      <c r="A30" s="64" t="s">
        <v>498</v>
      </c>
      <c r="B30" s="65"/>
      <c r="C30" s="65"/>
      <c r="D30" s="65"/>
      <c r="E30" s="65"/>
      <c r="F30" s="13">
        <v>-0.5</v>
      </c>
    </row>
    <row r="31" spans="1:6" s="11" customFormat="1" ht="20.399999999999999" thickBot="1">
      <c r="A31" s="64" t="s">
        <v>494</v>
      </c>
      <c r="B31" s="65"/>
      <c r="C31" s="65"/>
      <c r="D31" s="65"/>
      <c r="E31" s="65"/>
      <c r="F31" s="13">
        <v>0</v>
      </c>
    </row>
    <row r="32" spans="1:6" s="11" customFormat="1" ht="20.399999999999999" thickBot="1">
      <c r="A32" s="64" t="s">
        <v>499</v>
      </c>
      <c r="B32" s="65"/>
      <c r="C32" s="65"/>
      <c r="D32" s="65"/>
      <c r="E32" s="65"/>
      <c r="F32" s="59">
        <v>0</v>
      </c>
    </row>
    <row r="33" spans="1:6" s="11" customFormat="1" ht="33" thickBot="1">
      <c r="A33" s="62" t="s">
        <v>486</v>
      </c>
      <c r="B33" s="63"/>
      <c r="C33" s="63"/>
      <c r="D33" s="63"/>
      <c r="E33" s="63"/>
      <c r="F33" s="21" t="s">
        <v>341</v>
      </c>
    </row>
  </sheetData>
  <mergeCells count="48">
    <mergeCell ref="C19:D19"/>
    <mergeCell ref="C20:D20"/>
    <mergeCell ref="C11:D11"/>
    <mergeCell ref="A1:B2"/>
    <mergeCell ref="C1:D2"/>
    <mergeCell ref="A3:A10"/>
    <mergeCell ref="B3:B4"/>
    <mergeCell ref="C3:D3"/>
    <mergeCell ref="C4:D4"/>
    <mergeCell ref="B5:B6"/>
    <mergeCell ref="C5:D5"/>
    <mergeCell ref="C6:D6"/>
    <mergeCell ref="B7:B10"/>
    <mergeCell ref="C9:D9"/>
    <mergeCell ref="C10:D10"/>
    <mergeCell ref="C7:D8"/>
    <mergeCell ref="A31:E31"/>
    <mergeCell ref="E1:E2"/>
    <mergeCell ref="A24:A29"/>
    <mergeCell ref="B24:D25"/>
    <mergeCell ref="E24:E25"/>
    <mergeCell ref="B26:D26"/>
    <mergeCell ref="B27:D27"/>
    <mergeCell ref="B28:D29"/>
    <mergeCell ref="C18:D18"/>
    <mergeCell ref="C13:D13"/>
    <mergeCell ref="C14:D14"/>
    <mergeCell ref="A15:A23"/>
    <mergeCell ref="B15:B16"/>
    <mergeCell ref="C15:D16"/>
    <mergeCell ref="E15:E16"/>
    <mergeCell ref="B19:B20"/>
    <mergeCell ref="A32:E32"/>
    <mergeCell ref="A33:E33"/>
    <mergeCell ref="A30:E30"/>
    <mergeCell ref="F11:F14"/>
    <mergeCell ref="F15:F16"/>
    <mergeCell ref="F17:F18"/>
    <mergeCell ref="F24:F25"/>
    <mergeCell ref="C23:D23"/>
    <mergeCell ref="E11:E14"/>
    <mergeCell ref="C12:D12"/>
    <mergeCell ref="C21:D21"/>
    <mergeCell ref="C22:D22"/>
    <mergeCell ref="B17:B18"/>
    <mergeCell ref="C17:D17"/>
    <mergeCell ref="B21:B23"/>
    <mergeCell ref="A11:A14"/>
  </mergeCells>
  <phoneticPr fontId="16" type="noConversion"/>
  <pageMargins left="0.7" right="0.7" top="0.75" bottom="0.75" header="0.3" footer="0.3"/>
  <pageSetup paperSize="9"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1"/>
  <sheetViews>
    <sheetView topLeftCell="E1" workbookViewId="0">
      <pane ySplit="5" topLeftCell="A30" activePane="bottomLeft" state="frozen"/>
      <selection pane="bottomLeft" activeCell="E1" sqref="A1:XFD1048576"/>
    </sheetView>
  </sheetViews>
  <sheetFormatPr defaultColWidth="11.21875" defaultRowHeight="15" customHeight="1"/>
  <cols>
    <col min="1" max="1" width="7.6640625" style="6" customWidth="1"/>
    <col min="2" max="2" width="19.44140625" style="6" customWidth="1"/>
    <col min="3" max="3" width="7.6640625" style="6" customWidth="1"/>
    <col min="4" max="4" width="19.44140625" style="6" customWidth="1"/>
    <col min="5" max="5" width="20.88671875" style="6" customWidth="1"/>
    <col min="6" max="6" width="8.44140625" style="6" customWidth="1"/>
    <col min="7" max="7" width="15.109375" style="6" customWidth="1"/>
    <col min="8" max="12" width="9.77734375" style="6" customWidth="1"/>
    <col min="13" max="14" width="8.21875" style="6" customWidth="1"/>
    <col min="15" max="18" width="8.88671875" style="6" customWidth="1"/>
    <col min="19" max="19" width="9.6640625" style="6" customWidth="1"/>
    <col min="20" max="26" width="7.6640625" style="6" customWidth="1"/>
    <col min="27" max="16384" width="11.21875" style="6"/>
  </cols>
  <sheetData>
    <row r="1" spans="1:21" ht="16.5" customHeight="1">
      <c r="A1" s="121" t="s">
        <v>2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9"/>
    </row>
    <row r="2" spans="1:21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35"/>
    </row>
    <row r="3" spans="1:21" ht="16.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9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35"/>
      <c r="T3" s="36"/>
      <c r="U3" s="36"/>
    </row>
    <row r="4" spans="1:21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11</v>
      </c>
      <c r="N4" s="8" t="s">
        <v>12</v>
      </c>
      <c r="O4" s="8" t="s">
        <v>12</v>
      </c>
      <c r="P4" s="8" t="s">
        <v>12</v>
      </c>
      <c r="Q4" s="8" t="s">
        <v>12</v>
      </c>
      <c r="R4" s="8" t="s">
        <v>12</v>
      </c>
      <c r="S4" s="23" t="s">
        <v>14</v>
      </c>
      <c r="T4" s="37"/>
      <c r="U4" s="37"/>
    </row>
    <row r="5" spans="1:21" ht="16.5" customHeight="1">
      <c r="A5" s="124"/>
      <c r="B5" s="115"/>
      <c r="C5" s="114"/>
      <c r="D5" s="115"/>
      <c r="E5" s="110"/>
      <c r="F5" s="38" t="s">
        <v>399</v>
      </c>
      <c r="G5" s="193" t="s">
        <v>398</v>
      </c>
      <c r="H5" s="38" t="s">
        <v>397</v>
      </c>
      <c r="I5" s="38" t="s">
        <v>396</v>
      </c>
      <c r="J5" s="38" t="s">
        <v>395</v>
      </c>
      <c r="K5" s="38" t="s">
        <v>394</v>
      </c>
      <c r="L5" s="38" t="s">
        <v>393</v>
      </c>
      <c r="M5" s="38" t="s">
        <v>392</v>
      </c>
      <c r="N5" s="38" t="s">
        <v>391</v>
      </c>
      <c r="O5" s="38" t="s">
        <v>390</v>
      </c>
      <c r="P5" s="38" t="s">
        <v>389</v>
      </c>
      <c r="Q5" s="38" t="s">
        <v>388</v>
      </c>
      <c r="R5" s="38" t="s">
        <v>387</v>
      </c>
      <c r="S5" s="39" t="s">
        <v>386</v>
      </c>
      <c r="T5" s="36"/>
      <c r="U5" s="36"/>
    </row>
    <row r="6" spans="1:21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5" t="s">
        <v>24</v>
      </c>
      <c r="G6" s="5" t="s">
        <v>24</v>
      </c>
      <c r="H6" s="5" t="s">
        <v>24</v>
      </c>
      <c r="I6" s="5" t="s">
        <v>24</v>
      </c>
      <c r="J6" s="5" t="s">
        <v>24</v>
      </c>
      <c r="K6" s="5" t="s">
        <v>24</v>
      </c>
      <c r="L6" s="5" t="s">
        <v>25</v>
      </c>
      <c r="M6" s="5" t="s">
        <v>24</v>
      </c>
      <c r="N6" s="5" t="s">
        <v>24</v>
      </c>
      <c r="O6" s="5" t="s">
        <v>24</v>
      </c>
      <c r="P6" s="5" t="s">
        <v>24</v>
      </c>
      <c r="Q6" s="5" t="s">
        <v>24</v>
      </c>
      <c r="R6" s="5" t="s">
        <v>24</v>
      </c>
      <c r="S6" s="5" t="s">
        <v>24</v>
      </c>
    </row>
    <row r="7" spans="1:21" ht="16.5" customHeight="1">
      <c r="A7" s="132"/>
      <c r="B7" s="110"/>
      <c r="C7" s="104" t="s">
        <v>26</v>
      </c>
      <c r="D7" s="103"/>
      <c r="E7" s="24" t="s">
        <v>23</v>
      </c>
      <c r="F7" s="5" t="s">
        <v>27</v>
      </c>
      <c r="G7" s="5" t="s">
        <v>28</v>
      </c>
      <c r="H7" s="5" t="s">
        <v>29</v>
      </c>
      <c r="I7" s="5" t="s">
        <v>27</v>
      </c>
      <c r="J7" s="5" t="s">
        <v>27</v>
      </c>
      <c r="K7" s="5" t="s">
        <v>27</v>
      </c>
      <c r="L7" s="5" t="s">
        <v>28</v>
      </c>
      <c r="M7" s="5" t="s">
        <v>27</v>
      </c>
      <c r="N7" s="5" t="s">
        <v>27</v>
      </c>
      <c r="O7" s="5" t="s">
        <v>27</v>
      </c>
      <c r="P7" s="5" t="s">
        <v>28</v>
      </c>
      <c r="Q7" s="5" t="s">
        <v>27</v>
      </c>
      <c r="R7" s="5" t="s">
        <v>27</v>
      </c>
      <c r="S7" s="5" t="s">
        <v>27</v>
      </c>
    </row>
    <row r="8" spans="1:21" ht="16.5" customHeight="1">
      <c r="A8" s="132"/>
      <c r="B8" s="111" t="s">
        <v>30</v>
      </c>
      <c r="C8" s="104" t="s">
        <v>31</v>
      </c>
      <c r="D8" s="103"/>
      <c r="E8" s="24" t="s">
        <v>32</v>
      </c>
      <c r="F8" s="5" t="s">
        <v>33</v>
      </c>
      <c r="G8" s="5" t="s">
        <v>34</v>
      </c>
      <c r="H8" s="5" t="s">
        <v>34</v>
      </c>
      <c r="I8" s="5" t="s">
        <v>35</v>
      </c>
      <c r="J8" s="5" t="s">
        <v>33</v>
      </c>
      <c r="K8" s="5" t="s">
        <v>33</v>
      </c>
      <c r="L8" s="5" t="s">
        <v>37</v>
      </c>
      <c r="M8" s="5" t="s">
        <v>33</v>
      </c>
      <c r="N8" s="5" t="s">
        <v>39</v>
      </c>
      <c r="O8" s="5" t="s">
        <v>33</v>
      </c>
      <c r="P8" s="5" t="s">
        <v>40</v>
      </c>
      <c r="Q8" s="5" t="s">
        <v>35</v>
      </c>
      <c r="R8" s="5" t="s">
        <v>41</v>
      </c>
      <c r="S8" s="5" t="s">
        <v>42</v>
      </c>
    </row>
    <row r="9" spans="1:21" ht="37.5" customHeight="1">
      <c r="A9" s="132"/>
      <c r="B9" s="110"/>
      <c r="C9" s="104" t="s">
        <v>45</v>
      </c>
      <c r="D9" s="103"/>
      <c r="E9" s="24" t="s">
        <v>47</v>
      </c>
      <c r="F9" s="5" t="s">
        <v>48</v>
      </c>
      <c r="G9" s="5" t="s">
        <v>49</v>
      </c>
      <c r="H9" s="5" t="s">
        <v>48</v>
      </c>
      <c r="I9" s="5" t="s">
        <v>49</v>
      </c>
      <c r="J9" s="5" t="s">
        <v>50</v>
      </c>
      <c r="K9" s="5" t="s">
        <v>48</v>
      </c>
      <c r="L9" s="5" t="s">
        <v>51</v>
      </c>
      <c r="M9" s="5" t="s">
        <v>52</v>
      </c>
      <c r="N9" s="5" t="s">
        <v>49</v>
      </c>
      <c r="O9" s="5" t="s">
        <v>48</v>
      </c>
      <c r="P9" s="5" t="s">
        <v>53</v>
      </c>
      <c r="Q9" s="5" t="s">
        <v>50</v>
      </c>
      <c r="R9" s="5" t="s">
        <v>54</v>
      </c>
      <c r="S9" s="5" t="s">
        <v>48</v>
      </c>
    </row>
    <row r="10" spans="1:21" ht="39.75" customHeight="1">
      <c r="A10" s="132"/>
      <c r="B10" s="111" t="s">
        <v>55</v>
      </c>
      <c r="C10" s="112" t="s">
        <v>58</v>
      </c>
      <c r="D10" s="113"/>
      <c r="E10" s="24" t="s">
        <v>71</v>
      </c>
      <c r="F10" s="5" t="s">
        <v>72</v>
      </c>
      <c r="G10" s="5" t="s">
        <v>74</v>
      </c>
      <c r="H10" s="5" t="s">
        <v>76</v>
      </c>
      <c r="I10" s="5" t="s">
        <v>78</v>
      </c>
      <c r="J10" s="5" t="s">
        <v>80</v>
      </c>
      <c r="K10" s="40">
        <v>43072</v>
      </c>
      <c r="L10" s="5" t="s">
        <v>92</v>
      </c>
      <c r="M10" s="5" t="s">
        <v>93</v>
      </c>
      <c r="N10" s="5" t="s">
        <v>94</v>
      </c>
      <c r="O10" s="5" t="s">
        <v>95</v>
      </c>
      <c r="P10" s="5" t="s">
        <v>96</v>
      </c>
      <c r="Q10" s="5" t="s">
        <v>97</v>
      </c>
      <c r="R10" s="5" t="s">
        <v>98</v>
      </c>
      <c r="S10" s="5" t="s">
        <v>99</v>
      </c>
    </row>
    <row r="11" spans="1:21" ht="23.25" customHeight="1">
      <c r="A11" s="132"/>
      <c r="B11" s="109"/>
      <c r="C11" s="114"/>
      <c r="D11" s="115"/>
      <c r="E11" s="4" t="s">
        <v>103</v>
      </c>
      <c r="F11" s="194" t="s">
        <v>124</v>
      </c>
      <c r="G11" s="194" t="s">
        <v>124</v>
      </c>
      <c r="H11" s="194" t="s">
        <v>124</v>
      </c>
      <c r="I11" s="194" t="s">
        <v>124</v>
      </c>
      <c r="J11" s="194" t="s">
        <v>124</v>
      </c>
      <c r="K11" s="194" t="s">
        <v>126</v>
      </c>
      <c r="L11" s="194" t="s">
        <v>124</v>
      </c>
      <c r="M11" s="194" t="s">
        <v>124</v>
      </c>
      <c r="N11" s="194" t="s">
        <v>124</v>
      </c>
      <c r="O11" s="194" t="s">
        <v>124</v>
      </c>
      <c r="P11" s="194" t="s">
        <v>124</v>
      </c>
      <c r="Q11" s="194" t="s">
        <v>124</v>
      </c>
      <c r="R11" s="194" t="s">
        <v>124</v>
      </c>
      <c r="S11" s="194" t="s">
        <v>127</v>
      </c>
    </row>
    <row r="12" spans="1:21" ht="23.25" customHeight="1">
      <c r="A12" s="132"/>
      <c r="B12" s="109"/>
      <c r="C12" s="104" t="s">
        <v>128</v>
      </c>
      <c r="D12" s="103"/>
      <c r="E12" s="24" t="s">
        <v>129</v>
      </c>
      <c r="F12" s="194"/>
      <c r="G12" s="194"/>
      <c r="H12" s="194"/>
      <c r="I12" s="194"/>
      <c r="J12" s="194"/>
      <c r="K12" s="194"/>
      <c r="L12" s="194"/>
      <c r="M12" s="194"/>
      <c r="N12" s="194"/>
      <c r="O12" s="194"/>
      <c r="P12" s="194"/>
      <c r="Q12" s="194"/>
      <c r="R12" s="194"/>
      <c r="S12" s="194"/>
    </row>
    <row r="13" spans="1:21" ht="24" customHeight="1">
      <c r="A13" s="133"/>
      <c r="B13" s="110"/>
      <c r="C13" s="104" t="s">
        <v>135</v>
      </c>
      <c r="D13" s="103"/>
      <c r="E13" s="24" t="s">
        <v>136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</row>
    <row r="14" spans="1:21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v>16</v>
      </c>
      <c r="G14" s="108">
        <v>17.5</v>
      </c>
      <c r="H14" s="108">
        <v>16</v>
      </c>
      <c r="I14" s="108">
        <v>16.25</v>
      </c>
      <c r="J14" s="108">
        <v>16</v>
      </c>
      <c r="K14" s="108">
        <v>15.5</v>
      </c>
      <c r="L14" s="108">
        <v>16.875</v>
      </c>
      <c r="M14" s="108">
        <v>16.75</v>
      </c>
      <c r="N14" s="108">
        <v>16</v>
      </c>
      <c r="O14" s="108">
        <v>15.625</v>
      </c>
      <c r="P14" s="108">
        <v>14.25</v>
      </c>
      <c r="Q14" s="108">
        <v>15.75</v>
      </c>
      <c r="R14" s="108">
        <v>16.5</v>
      </c>
      <c r="S14" s="108">
        <v>16.25</v>
      </c>
    </row>
    <row r="15" spans="1:21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</row>
    <row r="16" spans="1:21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</row>
    <row r="17" spans="1:19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</row>
    <row r="18" spans="1:19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v>5</v>
      </c>
      <c r="G18" s="108">
        <v>5</v>
      </c>
      <c r="H18" s="108">
        <v>0</v>
      </c>
      <c r="I18" s="108">
        <v>5</v>
      </c>
      <c r="J18" s="108">
        <v>5</v>
      </c>
      <c r="K18" s="108">
        <v>5</v>
      </c>
      <c r="L18" s="108">
        <v>5</v>
      </c>
      <c r="M18" s="108">
        <v>5</v>
      </c>
      <c r="N18" s="108">
        <v>5</v>
      </c>
      <c r="O18" s="108">
        <v>5</v>
      </c>
      <c r="P18" s="108">
        <v>0</v>
      </c>
      <c r="Q18" s="108">
        <v>5</v>
      </c>
      <c r="R18" s="108">
        <v>0</v>
      </c>
      <c r="S18" s="108">
        <v>5</v>
      </c>
    </row>
    <row r="19" spans="1:19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</row>
    <row r="20" spans="1:19" ht="39.75" customHeight="1">
      <c r="A20" s="132"/>
      <c r="B20" s="119" t="s">
        <v>150</v>
      </c>
      <c r="C20" s="104" t="s">
        <v>151</v>
      </c>
      <c r="D20" s="103"/>
      <c r="E20" s="4" t="s">
        <v>152</v>
      </c>
      <c r="F20" s="33">
        <v>0</v>
      </c>
      <c r="G20" s="33">
        <v>0</v>
      </c>
      <c r="H20" s="33">
        <v>0.2</v>
      </c>
      <c r="I20" s="33">
        <v>0.2</v>
      </c>
      <c r="J20" s="33">
        <v>0.2</v>
      </c>
      <c r="K20" s="33">
        <v>0.8</v>
      </c>
      <c r="L20" s="33">
        <v>0</v>
      </c>
      <c r="M20" s="33">
        <v>1.2000000000000002</v>
      </c>
      <c r="N20" s="33">
        <v>0</v>
      </c>
      <c r="O20" s="33">
        <v>0</v>
      </c>
      <c r="P20" s="33">
        <v>0</v>
      </c>
      <c r="Q20" s="33">
        <v>0.8</v>
      </c>
      <c r="R20" s="33">
        <v>0</v>
      </c>
      <c r="S20" s="33">
        <v>0</v>
      </c>
    </row>
    <row r="21" spans="1:19" ht="16.5" customHeight="1">
      <c r="A21" s="132"/>
      <c r="B21" s="110"/>
      <c r="C21" s="104" t="s">
        <v>153</v>
      </c>
      <c r="D21" s="103"/>
      <c r="E21" s="4" t="s">
        <v>149</v>
      </c>
      <c r="F21" s="33">
        <v>0</v>
      </c>
      <c r="G21" s="33">
        <v>0</v>
      </c>
      <c r="H21" s="33">
        <v>0.4</v>
      </c>
      <c r="I21" s="33">
        <v>0</v>
      </c>
      <c r="J21" s="33">
        <v>0.1</v>
      </c>
      <c r="K21" s="33">
        <v>0.5</v>
      </c>
      <c r="L21" s="33">
        <v>0.1</v>
      </c>
      <c r="M21" s="33">
        <v>0.1</v>
      </c>
      <c r="N21" s="33">
        <v>0.5</v>
      </c>
      <c r="O21" s="33">
        <v>0.4</v>
      </c>
      <c r="P21" s="33">
        <v>0.1</v>
      </c>
      <c r="Q21" s="33">
        <v>0.6</v>
      </c>
      <c r="R21" s="33">
        <v>0.1</v>
      </c>
      <c r="S21" s="33">
        <v>0</v>
      </c>
    </row>
    <row r="22" spans="1:19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v>0.25</v>
      </c>
      <c r="G22" s="5">
        <v>0</v>
      </c>
      <c r="H22" s="5">
        <v>0</v>
      </c>
      <c r="I22" s="5">
        <v>0</v>
      </c>
      <c r="J22" s="5">
        <v>0.5</v>
      </c>
      <c r="K22" s="5">
        <v>0</v>
      </c>
      <c r="L22" s="5">
        <v>0</v>
      </c>
      <c r="M22" s="5">
        <v>0.75</v>
      </c>
      <c r="N22" s="5">
        <v>0.5</v>
      </c>
      <c r="O22" s="5">
        <v>1</v>
      </c>
      <c r="P22" s="5">
        <v>0.5</v>
      </c>
      <c r="Q22" s="5">
        <v>0.75</v>
      </c>
      <c r="R22" s="5">
        <v>0</v>
      </c>
      <c r="S22" s="5">
        <v>0</v>
      </c>
    </row>
    <row r="23" spans="1:19" ht="20.25" customHeight="1">
      <c r="A23" s="132"/>
      <c r="B23" s="110"/>
      <c r="C23" s="104" t="s">
        <v>157</v>
      </c>
      <c r="D23" s="103"/>
      <c r="E23" s="4" t="s">
        <v>158</v>
      </c>
      <c r="F23" s="5">
        <v>4</v>
      </c>
      <c r="G23" s="5">
        <v>4</v>
      </c>
      <c r="H23" s="5">
        <v>0</v>
      </c>
      <c r="I23" s="5">
        <v>4</v>
      </c>
      <c r="J23" s="5">
        <v>2.8</v>
      </c>
      <c r="K23" s="5">
        <v>4</v>
      </c>
      <c r="L23" s="5">
        <v>3.8</v>
      </c>
      <c r="M23" s="5">
        <v>4</v>
      </c>
      <c r="N23" s="5">
        <v>0.8</v>
      </c>
      <c r="O23" s="5">
        <v>4</v>
      </c>
      <c r="P23" s="5">
        <v>0</v>
      </c>
      <c r="Q23" s="5">
        <v>0</v>
      </c>
      <c r="R23" s="5">
        <v>0</v>
      </c>
      <c r="S23" s="5">
        <v>4</v>
      </c>
    </row>
    <row r="24" spans="1:19" ht="33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</row>
    <row r="25" spans="1:19" ht="22.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</row>
    <row r="26" spans="1:19" ht="42.75" customHeight="1">
      <c r="A26" s="133"/>
      <c r="B26" s="110"/>
      <c r="C26" s="104" t="s">
        <v>161</v>
      </c>
      <c r="D26" s="103"/>
      <c r="E26" s="4" t="s">
        <v>152</v>
      </c>
      <c r="F26" s="5">
        <v>2.2000000000000002</v>
      </c>
      <c r="G26" s="5">
        <v>5</v>
      </c>
      <c r="H26" s="5">
        <v>0</v>
      </c>
      <c r="I26" s="5">
        <v>1</v>
      </c>
      <c r="J26" s="5">
        <v>0</v>
      </c>
      <c r="K26" s="5">
        <v>1.6</v>
      </c>
      <c r="L26" s="5">
        <v>0</v>
      </c>
      <c r="M26" s="5">
        <v>3.4</v>
      </c>
      <c r="N26" s="5">
        <v>0</v>
      </c>
      <c r="O26" s="5">
        <v>0.2</v>
      </c>
      <c r="P26" s="5">
        <v>0</v>
      </c>
      <c r="Q26" s="5">
        <v>0</v>
      </c>
      <c r="R26" s="5">
        <v>0</v>
      </c>
      <c r="S26" s="5">
        <v>0</v>
      </c>
    </row>
    <row r="27" spans="1:19" ht="31.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</row>
    <row r="28" spans="1:19" ht="17.2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</row>
    <row r="29" spans="1:19" ht="42.75" customHeight="1">
      <c r="A29" s="132"/>
      <c r="B29" s="104" t="s">
        <v>165</v>
      </c>
      <c r="C29" s="102"/>
      <c r="D29" s="103"/>
      <c r="E29" s="4" t="s">
        <v>166</v>
      </c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0.25" customHeight="1">
      <c r="A30" s="132"/>
      <c r="B30" s="104" t="s">
        <v>167</v>
      </c>
      <c r="C30" s="102"/>
      <c r="D30" s="103"/>
      <c r="E30" s="4" t="s">
        <v>166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18" customHeight="1">
      <c r="A31" s="132"/>
      <c r="B31" s="112" t="s">
        <v>168</v>
      </c>
      <c r="C31" s="117"/>
      <c r="D31" s="113"/>
      <c r="E31" s="119"/>
      <c r="F31" s="195"/>
      <c r="G31" s="195"/>
      <c r="H31" s="195"/>
      <c r="I31" s="195"/>
      <c r="J31" s="195"/>
      <c r="K31" s="195"/>
      <c r="L31" s="196">
        <v>-0.2</v>
      </c>
      <c r="M31" s="196"/>
      <c r="N31" s="196"/>
      <c r="O31" s="196">
        <f>-0.2-1.5-0.2-1-1.5</f>
        <v>-4.4000000000000004</v>
      </c>
      <c r="P31" s="197">
        <v>-2.2999999999999998</v>
      </c>
      <c r="Q31" s="196">
        <f>-2-0.5</f>
        <v>-2.5</v>
      </c>
      <c r="R31" s="197">
        <f>-0.4-2</f>
        <v>-2.4</v>
      </c>
      <c r="S31" s="195"/>
    </row>
    <row r="32" spans="1:19" ht="18.75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</row>
    <row r="33" spans="1:19" ht="19.5" customHeight="1">
      <c r="A33" s="101" t="s">
        <v>169</v>
      </c>
      <c r="B33" s="102"/>
      <c r="C33" s="102"/>
      <c r="D33" s="102"/>
      <c r="E33" s="103"/>
      <c r="F33" s="3" t="s">
        <v>384</v>
      </c>
      <c r="G33" s="3" t="s">
        <v>384</v>
      </c>
      <c r="H33" s="198" t="s">
        <v>501</v>
      </c>
      <c r="I33" s="3"/>
      <c r="J33" s="3"/>
      <c r="K33" s="3" t="s">
        <v>384</v>
      </c>
      <c r="L33" s="3"/>
      <c r="M33" s="3" t="s">
        <v>384</v>
      </c>
      <c r="N33" s="3"/>
      <c r="O33" s="198" t="s">
        <v>501</v>
      </c>
      <c r="P33" s="3"/>
      <c r="Q33" s="3"/>
      <c r="R33" s="3"/>
      <c r="S33" s="199" t="s">
        <v>502</v>
      </c>
    </row>
    <row r="34" spans="1:19" ht="16.5" customHeight="1"/>
    <row r="35" spans="1:19" ht="16.5" customHeight="1"/>
    <row r="36" spans="1:19" ht="16.5" customHeight="1"/>
    <row r="37" spans="1:19" ht="16.5" customHeight="1"/>
    <row r="38" spans="1:19" ht="16.5" customHeight="1"/>
    <row r="39" spans="1:19" ht="16.5" customHeight="1"/>
    <row r="40" spans="1:19" ht="16.5" customHeight="1"/>
    <row r="41" spans="1:19" ht="16.5" customHeight="1"/>
    <row r="42" spans="1:19" ht="16.5" customHeight="1"/>
    <row r="43" spans="1:19" ht="16.5" customHeight="1"/>
    <row r="44" spans="1:19" ht="16.5" customHeight="1"/>
    <row r="45" spans="1:19" ht="16.5" customHeight="1"/>
    <row r="46" spans="1:19" ht="16.5" customHeight="1"/>
    <row r="47" spans="1:19" ht="16.5" customHeight="1"/>
    <row r="48" spans="1:19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  <row r="1001" ht="16.5" customHeight="1"/>
  </sheetData>
  <mergeCells count="116">
    <mergeCell ref="F2:S2"/>
    <mergeCell ref="F3:S3"/>
    <mergeCell ref="C16:D16"/>
    <mergeCell ref="C17:D17"/>
    <mergeCell ref="C15:D15"/>
    <mergeCell ref="K24:K25"/>
    <mergeCell ref="L24:L25"/>
    <mergeCell ref="F1:S1"/>
    <mergeCell ref="N14:N17"/>
    <mergeCell ref="N18:N19"/>
    <mergeCell ref="L18:L19"/>
    <mergeCell ref="J14:J17"/>
    <mergeCell ref="K14:K17"/>
    <mergeCell ref="L14:L17"/>
    <mergeCell ref="K18:K19"/>
    <mergeCell ref="J18:J19"/>
    <mergeCell ref="I14:I17"/>
    <mergeCell ref="I18:I19"/>
    <mergeCell ref="Q18:Q19"/>
    <mergeCell ref="Q14:Q17"/>
    <mergeCell ref="F14:F17"/>
    <mergeCell ref="M18:M19"/>
    <mergeCell ref="H24:H25"/>
    <mergeCell ref="G18:G19"/>
    <mergeCell ref="C22:D22"/>
    <mergeCell ref="C23:D23"/>
    <mergeCell ref="C20:D20"/>
    <mergeCell ref="C18:D19"/>
    <mergeCell ref="G24:G25"/>
    <mergeCell ref="J24:J25"/>
    <mergeCell ref="I24:I25"/>
    <mergeCell ref="C21:D21"/>
    <mergeCell ref="C24:D25"/>
    <mergeCell ref="F24:F25"/>
    <mergeCell ref="E18:E19"/>
    <mergeCell ref="F18:F19"/>
    <mergeCell ref="G14:G17"/>
    <mergeCell ref="A18:A26"/>
    <mergeCell ref="B22:B23"/>
    <mergeCell ref="B20:B21"/>
    <mergeCell ref="B18:B19"/>
    <mergeCell ref="C26:D26"/>
    <mergeCell ref="B24:B26"/>
    <mergeCell ref="E24:E25"/>
    <mergeCell ref="S27:S28"/>
    <mergeCell ref="N24:N25"/>
    <mergeCell ref="O14:O17"/>
    <mergeCell ref="O18:O19"/>
    <mergeCell ref="H18:H19"/>
    <mergeCell ref="H14:H17"/>
    <mergeCell ref="R14:R17"/>
    <mergeCell ref="S14:S17"/>
    <mergeCell ref="Q24:Q25"/>
    <mergeCell ref="P14:P17"/>
    <mergeCell ref="O24:O25"/>
    <mergeCell ref="M14:M17"/>
    <mergeCell ref="P24:P25"/>
    <mergeCell ref="P18:P19"/>
    <mergeCell ref="S18:S19"/>
    <mergeCell ref="R18:R19"/>
    <mergeCell ref="A3:B5"/>
    <mergeCell ref="A1:E2"/>
    <mergeCell ref="C3:D5"/>
    <mergeCell ref="B6:B7"/>
    <mergeCell ref="B10:B13"/>
    <mergeCell ref="B8:B9"/>
    <mergeCell ref="C14:D14"/>
    <mergeCell ref="C12:D12"/>
    <mergeCell ref="C13:D13"/>
    <mergeCell ref="C9:D9"/>
    <mergeCell ref="C10:D11"/>
    <mergeCell ref="C6:D6"/>
    <mergeCell ref="C7:D7"/>
    <mergeCell ref="E3:E5"/>
    <mergeCell ref="A14:A17"/>
    <mergeCell ref="A6:A13"/>
    <mergeCell ref="C8:D8"/>
    <mergeCell ref="E14:E17"/>
    <mergeCell ref="B31:D32"/>
    <mergeCell ref="E31:E32"/>
    <mergeCell ref="H31:H32"/>
    <mergeCell ref="B27:D28"/>
    <mergeCell ref="B29:D29"/>
    <mergeCell ref="B30:D30"/>
    <mergeCell ref="A27:A32"/>
    <mergeCell ref="A33:E33"/>
    <mergeCell ref="G31:G32"/>
    <mergeCell ref="G27:G28"/>
    <mergeCell ref="F31:F32"/>
    <mergeCell ref="F27:F28"/>
    <mergeCell ref="H27:H28"/>
    <mergeCell ref="E27:E28"/>
    <mergeCell ref="I27:I28"/>
    <mergeCell ref="J27:J28"/>
    <mergeCell ref="Q27:Q28"/>
    <mergeCell ref="R27:R28"/>
    <mergeCell ref="S24:S25"/>
    <mergeCell ref="R24:R25"/>
    <mergeCell ref="S31:S32"/>
    <mergeCell ref="O31:O32"/>
    <mergeCell ref="P31:P32"/>
    <mergeCell ref="Q31:Q32"/>
    <mergeCell ref="R31:R32"/>
    <mergeCell ref="N31:N32"/>
    <mergeCell ref="O27:O28"/>
    <mergeCell ref="P27:P28"/>
    <mergeCell ref="K27:K28"/>
    <mergeCell ref="L27:L28"/>
    <mergeCell ref="L31:L32"/>
    <mergeCell ref="K31:K32"/>
    <mergeCell ref="J31:J32"/>
    <mergeCell ref="I31:I32"/>
    <mergeCell ref="M31:M32"/>
    <mergeCell ref="M24:M25"/>
    <mergeCell ref="N27:N28"/>
    <mergeCell ref="M27:M28"/>
  </mergeCells>
  <phoneticPr fontId="16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01"/>
  <sheetViews>
    <sheetView topLeftCell="E1" workbookViewId="0">
      <pane ySplit="5" topLeftCell="A30" activePane="bottomLeft" state="frozen"/>
      <selection pane="bottomLeft" activeCell="E1" sqref="A1:XFD1048576"/>
    </sheetView>
  </sheetViews>
  <sheetFormatPr defaultColWidth="11.21875" defaultRowHeight="15" customHeight="1"/>
  <cols>
    <col min="1" max="1" width="7.6640625" style="6" customWidth="1"/>
    <col min="2" max="2" width="16.21875" style="6" customWidth="1"/>
    <col min="3" max="3" width="15.6640625" style="6" customWidth="1"/>
    <col min="4" max="4" width="5.6640625" style="6" customWidth="1"/>
    <col min="5" max="5" width="18.77734375" style="6" customWidth="1"/>
    <col min="6" max="6" width="8.88671875" style="6" customWidth="1"/>
    <col min="7" max="7" width="10.6640625" style="6" customWidth="1"/>
    <col min="8" max="9" width="9.77734375" style="6" customWidth="1"/>
    <col min="10" max="10" width="10.77734375" style="6" customWidth="1"/>
    <col min="11" max="11" width="11.6640625" style="6" customWidth="1"/>
    <col min="12" max="12" width="10.109375" style="6" customWidth="1"/>
    <col min="13" max="13" width="9.6640625" style="6" customWidth="1"/>
    <col min="14" max="14" width="10" style="6" customWidth="1"/>
    <col min="15" max="18" width="9.77734375" style="6" customWidth="1"/>
    <col min="19" max="26" width="7.6640625" style="6" customWidth="1"/>
    <col min="27" max="16384" width="11.21875" style="6"/>
  </cols>
  <sheetData>
    <row r="1" spans="1:18" ht="16.5" customHeight="1">
      <c r="A1" s="121" t="s">
        <v>0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9"/>
    </row>
    <row r="2" spans="1:18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35"/>
    </row>
    <row r="3" spans="1:18" ht="21.7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8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35"/>
    </row>
    <row r="4" spans="1:18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13</v>
      </c>
      <c r="N4" s="8" t="s">
        <v>12</v>
      </c>
      <c r="O4" s="8" t="s">
        <v>12</v>
      </c>
      <c r="P4" s="8" t="s">
        <v>12</v>
      </c>
      <c r="Q4" s="8" t="s">
        <v>12</v>
      </c>
      <c r="R4" s="23" t="s">
        <v>12</v>
      </c>
    </row>
    <row r="5" spans="1:18" ht="16.5" customHeight="1">
      <c r="A5" s="124"/>
      <c r="B5" s="115"/>
      <c r="C5" s="114"/>
      <c r="D5" s="115"/>
      <c r="E5" s="110"/>
      <c r="F5" s="38" t="s">
        <v>400</v>
      </c>
      <c r="G5" s="38" t="s">
        <v>401</v>
      </c>
      <c r="H5" s="38" t="s">
        <v>402</v>
      </c>
      <c r="I5" s="38" t="s">
        <v>403</v>
      </c>
      <c r="J5" s="38" t="s">
        <v>404</v>
      </c>
      <c r="K5" s="38" t="s">
        <v>405</v>
      </c>
      <c r="L5" s="38" t="s">
        <v>406</v>
      </c>
      <c r="M5" s="9" t="s">
        <v>407</v>
      </c>
      <c r="N5" s="9" t="s">
        <v>20</v>
      </c>
      <c r="O5" s="38" t="s">
        <v>408</v>
      </c>
      <c r="P5" s="38" t="s">
        <v>409</v>
      </c>
      <c r="Q5" s="38" t="s">
        <v>410</v>
      </c>
      <c r="R5" s="180" t="s">
        <v>411</v>
      </c>
    </row>
    <row r="6" spans="1:18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5" t="s">
        <v>25</v>
      </c>
      <c r="G6" s="5" t="s">
        <v>25</v>
      </c>
      <c r="H6" s="5" t="s">
        <v>25</v>
      </c>
      <c r="I6" s="5" t="s">
        <v>24</v>
      </c>
      <c r="J6" s="5" t="s">
        <v>24</v>
      </c>
      <c r="K6" s="5" t="s">
        <v>24</v>
      </c>
      <c r="L6" s="5" t="s">
        <v>24</v>
      </c>
      <c r="M6" s="5" t="s">
        <v>24</v>
      </c>
      <c r="N6" s="105" t="s">
        <v>492</v>
      </c>
      <c r="O6" s="5" t="s">
        <v>24</v>
      </c>
      <c r="P6" s="5" t="s">
        <v>24</v>
      </c>
      <c r="Q6" s="5" t="s">
        <v>24</v>
      </c>
      <c r="R6" s="5" t="s">
        <v>24</v>
      </c>
    </row>
    <row r="7" spans="1:18" ht="16.5" customHeight="1">
      <c r="A7" s="132"/>
      <c r="B7" s="110"/>
      <c r="C7" s="104" t="s">
        <v>26</v>
      </c>
      <c r="D7" s="103"/>
      <c r="E7" s="24" t="s">
        <v>23</v>
      </c>
      <c r="F7" s="5" t="s">
        <v>57</v>
      </c>
      <c r="G7" s="5" t="s">
        <v>57</v>
      </c>
      <c r="H7" s="5" t="s">
        <v>57</v>
      </c>
      <c r="I7" s="5" t="s">
        <v>57</v>
      </c>
      <c r="J7" s="5" t="s">
        <v>57</v>
      </c>
      <c r="K7" s="5" t="s">
        <v>57</v>
      </c>
      <c r="L7" s="5" t="s">
        <v>64</v>
      </c>
      <c r="M7" s="5" t="s">
        <v>57</v>
      </c>
      <c r="N7" s="106"/>
      <c r="O7" s="5" t="s">
        <v>57</v>
      </c>
      <c r="P7" s="5" t="s">
        <v>57</v>
      </c>
      <c r="Q7" s="5" t="s">
        <v>57</v>
      </c>
      <c r="R7" s="5" t="s">
        <v>57</v>
      </c>
    </row>
    <row r="8" spans="1:18" ht="16.5" customHeight="1">
      <c r="A8" s="132"/>
      <c r="B8" s="111" t="s">
        <v>30</v>
      </c>
      <c r="C8" s="104" t="s">
        <v>31</v>
      </c>
      <c r="D8" s="103"/>
      <c r="E8" s="24" t="s">
        <v>32</v>
      </c>
      <c r="F8" s="5" t="s">
        <v>82</v>
      </c>
      <c r="G8" s="5" t="s">
        <v>83</v>
      </c>
      <c r="H8" s="5" t="s">
        <v>85</v>
      </c>
      <c r="I8" s="5" t="s">
        <v>86</v>
      </c>
      <c r="J8" s="5" t="s">
        <v>86</v>
      </c>
      <c r="K8" s="5" t="s">
        <v>86</v>
      </c>
      <c r="L8" s="5" t="s">
        <v>82</v>
      </c>
      <c r="M8" s="5" t="s">
        <v>88</v>
      </c>
      <c r="N8" s="106"/>
      <c r="O8" s="5" t="s">
        <v>86</v>
      </c>
      <c r="P8" s="5" t="s">
        <v>82</v>
      </c>
      <c r="Q8" s="5" t="s">
        <v>89</v>
      </c>
      <c r="R8" s="5" t="s">
        <v>90</v>
      </c>
    </row>
    <row r="9" spans="1:18" ht="46.5" customHeight="1">
      <c r="A9" s="132"/>
      <c r="B9" s="110"/>
      <c r="C9" s="104" t="s">
        <v>45</v>
      </c>
      <c r="D9" s="103"/>
      <c r="E9" s="24" t="s">
        <v>47</v>
      </c>
      <c r="F9" s="5" t="s">
        <v>91</v>
      </c>
      <c r="G9" s="5" t="s">
        <v>91</v>
      </c>
      <c r="H9" s="5" t="s">
        <v>91</v>
      </c>
      <c r="I9" s="5" t="s">
        <v>91</v>
      </c>
      <c r="J9" s="5" t="s">
        <v>91</v>
      </c>
      <c r="K9" s="5" t="s">
        <v>91</v>
      </c>
      <c r="L9" s="5" t="s">
        <v>91</v>
      </c>
      <c r="M9" s="5" t="s">
        <v>91</v>
      </c>
      <c r="N9" s="106"/>
      <c r="O9" s="5" t="s">
        <v>91</v>
      </c>
      <c r="P9" s="5" t="s">
        <v>91</v>
      </c>
      <c r="Q9" s="5" t="s">
        <v>91</v>
      </c>
      <c r="R9" s="5" t="s">
        <v>91</v>
      </c>
    </row>
    <row r="10" spans="1:18" ht="42" customHeight="1">
      <c r="A10" s="132"/>
      <c r="B10" s="111" t="s">
        <v>55</v>
      </c>
      <c r="C10" s="112" t="s">
        <v>58</v>
      </c>
      <c r="D10" s="113"/>
      <c r="E10" s="24" t="s">
        <v>71</v>
      </c>
      <c r="F10" s="5" t="s">
        <v>114</v>
      </c>
      <c r="G10" s="5" t="s">
        <v>115</v>
      </c>
      <c r="H10" s="5" t="s">
        <v>116</v>
      </c>
      <c r="I10" s="5" t="s">
        <v>117</v>
      </c>
      <c r="J10" s="5" t="s">
        <v>98</v>
      </c>
      <c r="K10" s="5" t="s">
        <v>118</v>
      </c>
      <c r="L10" s="5" t="s">
        <v>119</v>
      </c>
      <c r="M10" s="5" t="s">
        <v>120</v>
      </c>
      <c r="N10" s="106"/>
      <c r="O10" s="5" t="s">
        <v>121</v>
      </c>
      <c r="P10" s="5" t="s">
        <v>122</v>
      </c>
      <c r="Q10" s="5" t="s">
        <v>104</v>
      </c>
      <c r="R10" s="5" t="s">
        <v>123</v>
      </c>
    </row>
    <row r="11" spans="1:18" ht="36.75" customHeight="1">
      <c r="A11" s="132"/>
      <c r="B11" s="109"/>
      <c r="C11" s="114"/>
      <c r="D11" s="115"/>
      <c r="E11" s="4" t="s">
        <v>103</v>
      </c>
      <c r="F11" s="5" t="s">
        <v>125</v>
      </c>
      <c r="G11" s="5" t="s">
        <v>124</v>
      </c>
      <c r="H11" s="5" t="s">
        <v>130</v>
      </c>
      <c r="I11" s="5" t="s">
        <v>124</v>
      </c>
      <c r="J11" s="5" t="s">
        <v>131</v>
      </c>
      <c r="K11" s="5" t="s">
        <v>130</v>
      </c>
      <c r="L11" s="5" t="s">
        <v>124</v>
      </c>
      <c r="M11" s="5" t="s">
        <v>124</v>
      </c>
      <c r="N11" s="106"/>
      <c r="O11" s="5" t="s">
        <v>132</v>
      </c>
      <c r="P11" s="5" t="s">
        <v>125</v>
      </c>
      <c r="Q11" s="5" t="s">
        <v>124</v>
      </c>
      <c r="R11" s="5" t="s">
        <v>124</v>
      </c>
    </row>
    <row r="12" spans="1:18" s="52" customFormat="1" ht="23.25" customHeight="1">
      <c r="A12" s="132"/>
      <c r="B12" s="109"/>
      <c r="C12" s="140" t="s">
        <v>128</v>
      </c>
      <c r="D12" s="141"/>
      <c r="E12" s="50" t="s">
        <v>129</v>
      </c>
      <c r="F12" s="51">
        <v>30</v>
      </c>
      <c r="G12" s="51">
        <v>51</v>
      </c>
      <c r="H12" s="51">
        <v>77</v>
      </c>
      <c r="I12" s="51">
        <v>55</v>
      </c>
      <c r="J12" s="51">
        <v>45</v>
      </c>
      <c r="K12" s="51">
        <v>31</v>
      </c>
      <c r="L12" s="51">
        <v>61</v>
      </c>
      <c r="M12" s="51">
        <v>6</v>
      </c>
      <c r="N12" s="106"/>
      <c r="O12" s="51">
        <v>40</v>
      </c>
      <c r="P12" s="51">
        <v>21</v>
      </c>
      <c r="Q12" s="51">
        <v>40</v>
      </c>
      <c r="R12" s="51">
        <v>40</v>
      </c>
    </row>
    <row r="13" spans="1:18" s="31" customFormat="1" ht="24" customHeight="1">
      <c r="A13" s="133"/>
      <c r="B13" s="110"/>
      <c r="C13" s="187" t="s">
        <v>135</v>
      </c>
      <c r="D13" s="188"/>
      <c r="E13" s="29" t="s">
        <v>136</v>
      </c>
      <c r="F13" s="30">
        <v>7323.2</v>
      </c>
      <c r="G13" s="30">
        <v>13978.3</v>
      </c>
      <c r="H13" s="30">
        <v>14233.2</v>
      </c>
      <c r="I13" s="30">
        <v>14078.3</v>
      </c>
      <c r="J13" s="30">
        <v>13778.3</v>
      </c>
      <c r="K13" s="30">
        <v>13433.2</v>
      </c>
      <c r="L13" s="30">
        <v>13933.2</v>
      </c>
      <c r="M13" s="30">
        <v>200</v>
      </c>
      <c r="N13" s="106"/>
      <c r="O13" s="30">
        <v>7010</v>
      </c>
      <c r="P13" s="30">
        <v>6900</v>
      </c>
      <c r="Q13" s="30">
        <v>7010</v>
      </c>
      <c r="R13" s="30">
        <v>7010</v>
      </c>
    </row>
    <row r="14" spans="1:18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v>16.25</v>
      </c>
      <c r="G14" s="108">
        <v>16</v>
      </c>
      <c r="H14" s="108">
        <v>16</v>
      </c>
      <c r="I14" s="108">
        <v>15.75</v>
      </c>
      <c r="J14" s="108">
        <v>16.75</v>
      </c>
      <c r="K14" s="108">
        <v>15.5</v>
      </c>
      <c r="L14" s="108">
        <v>15.875</v>
      </c>
      <c r="M14" s="108">
        <v>16.75</v>
      </c>
      <c r="N14" s="106"/>
      <c r="O14" s="108">
        <v>16.25</v>
      </c>
      <c r="P14" s="108">
        <v>15.5</v>
      </c>
      <c r="Q14" s="108">
        <v>15.25</v>
      </c>
      <c r="R14" s="108">
        <v>16</v>
      </c>
    </row>
    <row r="15" spans="1:18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09"/>
      <c r="M15" s="109"/>
      <c r="N15" s="106"/>
      <c r="O15" s="109"/>
      <c r="P15" s="109"/>
      <c r="Q15" s="109"/>
      <c r="R15" s="109"/>
    </row>
    <row r="16" spans="1:18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09"/>
      <c r="M16" s="109"/>
      <c r="N16" s="106"/>
      <c r="O16" s="109"/>
      <c r="P16" s="109"/>
      <c r="Q16" s="109"/>
      <c r="R16" s="109"/>
    </row>
    <row r="17" spans="1:18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10"/>
      <c r="M17" s="110"/>
      <c r="N17" s="106"/>
      <c r="O17" s="110"/>
      <c r="P17" s="110"/>
      <c r="Q17" s="110"/>
      <c r="R17" s="110"/>
    </row>
    <row r="18" spans="1:18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v>5</v>
      </c>
      <c r="G18" s="108">
        <v>5</v>
      </c>
      <c r="H18" s="108">
        <v>0</v>
      </c>
      <c r="I18" s="108">
        <v>5</v>
      </c>
      <c r="J18" s="108">
        <v>5</v>
      </c>
      <c r="K18" s="108">
        <v>5</v>
      </c>
      <c r="L18" s="108">
        <v>5</v>
      </c>
      <c r="M18" s="108">
        <v>0</v>
      </c>
      <c r="N18" s="106"/>
      <c r="O18" s="108">
        <v>0</v>
      </c>
      <c r="P18" s="108">
        <v>0</v>
      </c>
      <c r="Q18" s="108">
        <v>0</v>
      </c>
      <c r="R18" s="108">
        <v>4.5</v>
      </c>
    </row>
    <row r="19" spans="1:18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10"/>
      <c r="M19" s="110"/>
      <c r="N19" s="106"/>
      <c r="O19" s="110"/>
      <c r="P19" s="110"/>
      <c r="Q19" s="110"/>
      <c r="R19" s="110"/>
    </row>
    <row r="20" spans="1:18" ht="39.75" customHeight="1">
      <c r="A20" s="132"/>
      <c r="B20" s="190" t="s">
        <v>150</v>
      </c>
      <c r="C20" s="104" t="s">
        <v>151</v>
      </c>
      <c r="D20" s="103"/>
      <c r="E20" s="4" t="s">
        <v>152</v>
      </c>
      <c r="F20" s="5">
        <v>0.4</v>
      </c>
      <c r="G20" s="5">
        <v>0.4</v>
      </c>
      <c r="H20" s="5">
        <v>0</v>
      </c>
      <c r="I20" s="5">
        <v>0.6</v>
      </c>
      <c r="J20" s="5">
        <v>0.4</v>
      </c>
      <c r="K20" s="5">
        <v>0</v>
      </c>
      <c r="L20" s="5">
        <v>0</v>
      </c>
      <c r="M20" s="5">
        <v>0.4</v>
      </c>
      <c r="N20" s="106"/>
      <c r="O20" s="5">
        <v>0</v>
      </c>
      <c r="P20" s="5">
        <v>0.2</v>
      </c>
      <c r="Q20" s="5">
        <v>0</v>
      </c>
      <c r="R20" s="5">
        <v>0.4</v>
      </c>
    </row>
    <row r="21" spans="1:18" ht="16.5" customHeight="1">
      <c r="A21" s="132"/>
      <c r="B21" s="191"/>
      <c r="C21" s="104" t="s">
        <v>153</v>
      </c>
      <c r="D21" s="103"/>
      <c r="E21" s="4" t="s">
        <v>149</v>
      </c>
      <c r="F21" s="5">
        <v>0</v>
      </c>
      <c r="G21" s="5">
        <v>0.2</v>
      </c>
      <c r="H21" s="5">
        <v>0.1</v>
      </c>
      <c r="I21" s="5">
        <v>0.70000000000000007</v>
      </c>
      <c r="J21" s="5">
        <v>0.4</v>
      </c>
      <c r="K21" s="5">
        <v>0</v>
      </c>
      <c r="L21" s="5">
        <v>0.4</v>
      </c>
      <c r="M21" s="5">
        <v>0</v>
      </c>
      <c r="N21" s="106"/>
      <c r="O21" s="5">
        <v>1.3</v>
      </c>
      <c r="P21" s="5">
        <v>0.1</v>
      </c>
      <c r="Q21" s="5">
        <v>0</v>
      </c>
      <c r="R21" s="5">
        <v>0.2</v>
      </c>
    </row>
    <row r="22" spans="1:18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v>0</v>
      </c>
      <c r="G22" s="5">
        <v>1</v>
      </c>
      <c r="H22" s="5">
        <v>0</v>
      </c>
      <c r="I22" s="5">
        <v>0</v>
      </c>
      <c r="J22" s="5">
        <v>1</v>
      </c>
      <c r="K22" s="5">
        <v>1</v>
      </c>
      <c r="L22" s="5">
        <v>1</v>
      </c>
      <c r="M22" s="5">
        <v>0</v>
      </c>
      <c r="N22" s="106"/>
      <c r="O22" s="5">
        <v>1</v>
      </c>
      <c r="P22" s="5">
        <v>1</v>
      </c>
      <c r="Q22" s="5">
        <v>0</v>
      </c>
      <c r="R22" s="5">
        <v>0</v>
      </c>
    </row>
    <row r="23" spans="1:18" ht="16.5" customHeight="1">
      <c r="A23" s="132"/>
      <c r="B23" s="110"/>
      <c r="C23" s="104" t="s">
        <v>157</v>
      </c>
      <c r="D23" s="103"/>
      <c r="E23" s="4" t="s">
        <v>158</v>
      </c>
      <c r="F23" s="5">
        <v>4</v>
      </c>
      <c r="G23" s="5">
        <v>4</v>
      </c>
      <c r="H23" s="5">
        <v>0</v>
      </c>
      <c r="I23" s="5">
        <v>4</v>
      </c>
      <c r="J23" s="5">
        <v>4</v>
      </c>
      <c r="K23" s="5">
        <v>4</v>
      </c>
      <c r="L23" s="5">
        <v>4</v>
      </c>
      <c r="M23" s="5">
        <v>2.4</v>
      </c>
      <c r="N23" s="106"/>
      <c r="O23" s="5">
        <v>4</v>
      </c>
      <c r="P23" s="5">
        <v>0</v>
      </c>
      <c r="Q23" s="5">
        <v>0</v>
      </c>
      <c r="R23" s="5">
        <v>2.4</v>
      </c>
    </row>
    <row r="24" spans="1:18" ht="48.75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55">
        <v>0</v>
      </c>
      <c r="G24" s="155">
        <v>0.8</v>
      </c>
      <c r="H24" s="155">
        <v>1</v>
      </c>
      <c r="I24" s="155">
        <v>0.7</v>
      </c>
      <c r="J24" s="155">
        <v>0.4</v>
      </c>
      <c r="K24" s="155">
        <v>0.5</v>
      </c>
      <c r="L24" s="155">
        <v>0.7</v>
      </c>
      <c r="M24" s="155">
        <v>0.4</v>
      </c>
      <c r="N24" s="106"/>
      <c r="O24" s="155">
        <v>0.8</v>
      </c>
      <c r="P24" s="155">
        <v>0.1</v>
      </c>
      <c r="Q24" s="155">
        <v>0.8</v>
      </c>
      <c r="R24" s="155">
        <v>0.8</v>
      </c>
    </row>
    <row r="25" spans="1:18" ht="40.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10"/>
      <c r="M25" s="110"/>
      <c r="N25" s="106"/>
      <c r="O25" s="110"/>
      <c r="P25" s="110"/>
      <c r="Q25" s="110"/>
      <c r="R25" s="110"/>
    </row>
    <row r="26" spans="1:18" ht="42.75" customHeight="1">
      <c r="A26" s="133"/>
      <c r="B26" s="110"/>
      <c r="C26" s="104" t="s">
        <v>161</v>
      </c>
      <c r="D26" s="103"/>
      <c r="E26" s="4" t="s">
        <v>152</v>
      </c>
      <c r="F26" s="5">
        <v>0</v>
      </c>
      <c r="G26" s="5">
        <v>0.6</v>
      </c>
      <c r="H26" s="5">
        <v>0</v>
      </c>
      <c r="I26" s="5">
        <v>1</v>
      </c>
      <c r="J26" s="5">
        <v>5</v>
      </c>
      <c r="K26" s="5">
        <v>3.2</v>
      </c>
      <c r="L26" s="5">
        <v>5</v>
      </c>
      <c r="M26" s="5">
        <v>0</v>
      </c>
      <c r="N26" s="106"/>
      <c r="O26" s="5">
        <v>2.6</v>
      </c>
      <c r="P26" s="5">
        <v>0</v>
      </c>
      <c r="Q26" s="5">
        <v>0</v>
      </c>
      <c r="R26" s="5">
        <v>0</v>
      </c>
    </row>
    <row r="27" spans="1:18" ht="42.7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/>
      <c r="G27" s="108"/>
      <c r="H27" s="108"/>
      <c r="I27" s="108"/>
      <c r="J27" s="108"/>
      <c r="K27" s="108"/>
      <c r="L27" s="108"/>
      <c r="M27" s="108"/>
      <c r="N27" s="106"/>
      <c r="O27" s="108"/>
      <c r="P27" s="108"/>
      <c r="Q27" s="108"/>
      <c r="R27" s="108"/>
    </row>
    <row r="28" spans="1:18" ht="31.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10"/>
      <c r="M28" s="110"/>
      <c r="N28" s="106"/>
      <c r="O28" s="110"/>
      <c r="P28" s="110"/>
      <c r="Q28" s="110"/>
      <c r="R28" s="110"/>
    </row>
    <row r="29" spans="1:18" ht="17.25" customHeight="1">
      <c r="A29" s="132"/>
      <c r="B29" s="104" t="s">
        <v>165</v>
      </c>
      <c r="C29" s="102"/>
      <c r="D29" s="103"/>
      <c r="E29" s="4" t="s">
        <v>166</v>
      </c>
      <c r="F29" s="5"/>
      <c r="G29" s="5"/>
      <c r="H29" s="5"/>
      <c r="I29" s="5"/>
      <c r="J29" s="5"/>
      <c r="K29" s="5"/>
      <c r="L29" s="5"/>
      <c r="M29" s="5"/>
      <c r="N29" s="106"/>
      <c r="O29" s="5"/>
      <c r="P29" s="5"/>
      <c r="Q29" s="5"/>
      <c r="R29" s="5"/>
    </row>
    <row r="30" spans="1:18" ht="42.75" customHeight="1">
      <c r="A30" s="132"/>
      <c r="B30" s="104" t="s">
        <v>167</v>
      </c>
      <c r="C30" s="102"/>
      <c r="D30" s="103"/>
      <c r="E30" s="4" t="s">
        <v>166</v>
      </c>
      <c r="F30" s="5"/>
      <c r="G30" s="5"/>
      <c r="H30" s="5"/>
      <c r="I30" s="5"/>
      <c r="J30" s="5"/>
      <c r="K30" s="5"/>
      <c r="L30" s="5"/>
      <c r="M30" s="5"/>
      <c r="N30" s="106"/>
      <c r="O30" s="5"/>
      <c r="P30" s="5"/>
      <c r="Q30" s="5"/>
      <c r="R30" s="5"/>
    </row>
    <row r="31" spans="1:18" ht="20.25" customHeight="1">
      <c r="A31" s="132"/>
      <c r="B31" s="112" t="s">
        <v>168</v>
      </c>
      <c r="C31" s="117"/>
      <c r="D31" s="113"/>
      <c r="E31" s="119"/>
      <c r="F31" s="120">
        <v>-1</v>
      </c>
      <c r="G31" s="120">
        <v>-1.5</v>
      </c>
      <c r="H31" s="120"/>
      <c r="I31" s="120">
        <v>-1</v>
      </c>
      <c r="J31" s="120"/>
      <c r="K31" s="120"/>
      <c r="L31" s="120"/>
      <c r="M31" s="120"/>
      <c r="N31" s="106"/>
      <c r="O31" s="120">
        <v>-1.2</v>
      </c>
      <c r="P31" s="120">
        <v>-1.5</v>
      </c>
      <c r="Q31" s="120">
        <v>-1.2</v>
      </c>
      <c r="R31" s="120">
        <v>-0.2</v>
      </c>
    </row>
    <row r="32" spans="1:18" ht="18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0"/>
      <c r="M32" s="110"/>
      <c r="N32" s="107"/>
      <c r="O32" s="110"/>
      <c r="P32" s="110"/>
      <c r="Q32" s="110"/>
      <c r="R32" s="110"/>
    </row>
    <row r="33" spans="1:18" ht="18.75" customHeight="1">
      <c r="A33" s="101" t="s">
        <v>169</v>
      </c>
      <c r="B33" s="102"/>
      <c r="C33" s="102"/>
      <c r="D33" s="102"/>
      <c r="E33" s="103"/>
      <c r="F33" s="174" t="s">
        <v>501</v>
      </c>
      <c r="G33" s="5"/>
      <c r="H33" s="5"/>
      <c r="I33" s="3" t="s">
        <v>384</v>
      </c>
      <c r="J33" s="3" t="s">
        <v>384</v>
      </c>
      <c r="K33" s="3" t="s">
        <v>384</v>
      </c>
      <c r="L33" s="3" t="s">
        <v>384</v>
      </c>
      <c r="M33" s="192" t="s">
        <v>502</v>
      </c>
      <c r="N33" s="57" t="s">
        <v>489</v>
      </c>
      <c r="O33" s="176" t="s">
        <v>501</v>
      </c>
      <c r="P33" s="5"/>
      <c r="Q33" s="5"/>
      <c r="R33" s="49"/>
    </row>
    <row r="34" spans="1:18" ht="16.5" customHeight="1"/>
    <row r="35" spans="1:18" ht="16.5" customHeight="1"/>
    <row r="36" spans="1:18" ht="16.5" customHeight="1"/>
    <row r="37" spans="1:18" ht="16.5" customHeight="1"/>
    <row r="38" spans="1:18" ht="16.5" customHeight="1"/>
    <row r="39" spans="1:18" ht="16.5" customHeight="1"/>
    <row r="40" spans="1:18" ht="16.5" customHeight="1"/>
    <row r="41" spans="1:18" ht="16.5" customHeight="1"/>
    <row r="42" spans="1:18" ht="16.5" customHeight="1"/>
    <row r="43" spans="1:18" ht="16.5" customHeight="1"/>
    <row r="44" spans="1:18" ht="16.5" customHeight="1"/>
    <row r="45" spans="1:18" ht="16.5" customHeight="1"/>
    <row r="46" spans="1:18" ht="16.5" customHeight="1"/>
    <row r="47" spans="1:18" ht="16.5" customHeight="1"/>
    <row r="48" spans="1:1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  <row r="1001" ht="16.5" customHeight="1"/>
  </sheetData>
  <mergeCells count="107">
    <mergeCell ref="F2:R2"/>
    <mergeCell ref="F3:R3"/>
    <mergeCell ref="K14:K17"/>
    <mergeCell ref="M14:M17"/>
    <mergeCell ref="M18:M19"/>
    <mergeCell ref="L14:L17"/>
    <mergeCell ref="F1:R1"/>
    <mergeCell ref="H27:H28"/>
    <mergeCell ref="I27:I28"/>
    <mergeCell ref="L18:L19"/>
    <mergeCell ref="G18:G19"/>
    <mergeCell ref="F18:F19"/>
    <mergeCell ref="I18:I19"/>
    <mergeCell ref="H18:H19"/>
    <mergeCell ref="K18:K19"/>
    <mergeCell ref="J18:J19"/>
    <mergeCell ref="Q14:Q17"/>
    <mergeCell ref="P14:P17"/>
    <mergeCell ref="O14:O17"/>
    <mergeCell ref="A1:E2"/>
    <mergeCell ref="C3:D5"/>
    <mergeCell ref="E3:E5"/>
    <mergeCell ref="A3:B5"/>
    <mergeCell ref="C6:D6"/>
    <mergeCell ref="C7:D7"/>
    <mergeCell ref="C8:D8"/>
    <mergeCell ref="B6:B7"/>
    <mergeCell ref="C12:D12"/>
    <mergeCell ref="C10:D11"/>
    <mergeCell ref="C9:D9"/>
    <mergeCell ref="B8:B9"/>
    <mergeCell ref="B10:B13"/>
    <mergeCell ref="A6:A13"/>
    <mergeCell ref="C18:D19"/>
    <mergeCell ref="A18:A26"/>
    <mergeCell ref="B31:D32"/>
    <mergeCell ref="A33:E33"/>
    <mergeCell ref="A27:A32"/>
    <mergeCell ref="C21:D21"/>
    <mergeCell ref="R14:R17"/>
    <mergeCell ref="R18:R19"/>
    <mergeCell ref="R31:R32"/>
    <mergeCell ref="R27:R28"/>
    <mergeCell ref="R24:R25"/>
    <mergeCell ref="Q18:Q19"/>
    <mergeCell ref="P18:P19"/>
    <mergeCell ref="A14:A17"/>
    <mergeCell ref="E18:E19"/>
    <mergeCell ref="B18:B19"/>
    <mergeCell ref="B22:B23"/>
    <mergeCell ref="C23:D23"/>
    <mergeCell ref="C22:D22"/>
    <mergeCell ref="C24:D25"/>
    <mergeCell ref="C26:D26"/>
    <mergeCell ref="B30:D30"/>
    <mergeCell ref="B27:D28"/>
    <mergeCell ref="B29:D29"/>
    <mergeCell ref="B20:B21"/>
    <mergeCell ref="B24:B26"/>
    <mergeCell ref="C20:D20"/>
    <mergeCell ref="F24:F25"/>
    <mergeCell ref="G24:G25"/>
    <mergeCell ref="E27:E28"/>
    <mergeCell ref="F27:F28"/>
    <mergeCell ref="H24:H25"/>
    <mergeCell ref="E24:E25"/>
    <mergeCell ref="H31:H32"/>
    <mergeCell ref="I31:I32"/>
    <mergeCell ref="E31:E32"/>
    <mergeCell ref="F31:F32"/>
    <mergeCell ref="G31:G32"/>
    <mergeCell ref="I24:I25"/>
    <mergeCell ref="G27:G28"/>
    <mergeCell ref="H14:H17"/>
    <mergeCell ref="I14:I17"/>
    <mergeCell ref="C15:D15"/>
    <mergeCell ref="C14:D14"/>
    <mergeCell ref="J14:J17"/>
    <mergeCell ref="E14:E17"/>
    <mergeCell ref="F14:F17"/>
    <mergeCell ref="G14:G17"/>
    <mergeCell ref="C13:D13"/>
    <mergeCell ref="C16:D16"/>
    <mergeCell ref="C17:D17"/>
    <mergeCell ref="J31:J32"/>
    <mergeCell ref="O31:O32"/>
    <mergeCell ref="L31:L32"/>
    <mergeCell ref="K31:K32"/>
    <mergeCell ref="O27:O28"/>
    <mergeCell ref="O24:O25"/>
    <mergeCell ref="K24:K25"/>
    <mergeCell ref="L24:L25"/>
    <mergeCell ref="M24:M25"/>
    <mergeCell ref="L27:L28"/>
    <mergeCell ref="K27:K28"/>
    <mergeCell ref="J27:J28"/>
    <mergeCell ref="J24:J25"/>
    <mergeCell ref="Q31:Q32"/>
    <mergeCell ref="P31:P32"/>
    <mergeCell ref="Q24:Q25"/>
    <mergeCell ref="Q27:Q28"/>
    <mergeCell ref="P27:P28"/>
    <mergeCell ref="P24:P25"/>
    <mergeCell ref="M27:M28"/>
    <mergeCell ref="M31:M32"/>
    <mergeCell ref="O18:O19"/>
    <mergeCell ref="N6:N32"/>
  </mergeCells>
  <phoneticPr fontId="16" type="noConversion"/>
  <pageMargins left="0.7" right="0.7" top="0.75" bottom="0.75" header="0.3" footer="0.3"/>
  <pageSetup paperSize="9" scale="4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1"/>
  <sheetViews>
    <sheetView zoomScale="85" zoomScaleNormal="85" workbookViewId="0">
      <pane ySplit="5" topLeftCell="A30" activePane="bottomLeft" state="frozen"/>
      <selection pane="bottomLeft" activeCell="B42" sqref="B42"/>
    </sheetView>
  </sheetViews>
  <sheetFormatPr defaultColWidth="11.21875" defaultRowHeight="15" customHeight="1"/>
  <cols>
    <col min="1" max="1" width="7.6640625" style="6" customWidth="1"/>
    <col min="2" max="2" width="19.44140625" style="6" customWidth="1"/>
    <col min="3" max="3" width="7.6640625" style="6" customWidth="1"/>
    <col min="4" max="4" width="19.44140625" style="6" customWidth="1"/>
    <col min="5" max="5" width="11.33203125" style="6" customWidth="1"/>
    <col min="6" max="6" width="7.6640625" style="6" customWidth="1"/>
    <col min="7" max="9" width="9.77734375" style="6" customWidth="1"/>
    <col min="10" max="10" width="8.88671875" style="6" customWidth="1"/>
    <col min="11" max="11" width="9.77734375" style="6" customWidth="1"/>
    <col min="12" max="12" width="10.44140625" style="6" customWidth="1"/>
    <col min="13" max="13" width="8.88671875" style="6" customWidth="1"/>
    <col min="14" max="14" width="7.6640625" style="6" customWidth="1"/>
    <col min="15" max="15" width="8.88671875" style="6" customWidth="1"/>
    <col min="16" max="16" width="10.44140625" style="6" customWidth="1"/>
    <col min="17" max="19" width="8.88671875" style="6" customWidth="1"/>
    <col min="20" max="20" width="10.44140625" style="6" customWidth="1"/>
    <col min="21" max="26" width="7.6640625" style="6" customWidth="1"/>
    <col min="27" max="16384" width="11.21875" style="6"/>
  </cols>
  <sheetData>
    <row r="1" spans="1:23" ht="16.5" customHeight="1">
      <c r="A1" s="121" t="s">
        <v>1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9"/>
      <c r="U1" s="184"/>
    </row>
    <row r="2" spans="1:23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35"/>
      <c r="U2" s="185"/>
    </row>
    <row r="3" spans="1:23" ht="16.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10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35"/>
      <c r="U3" s="36"/>
      <c r="V3" s="36"/>
      <c r="W3" s="36"/>
    </row>
    <row r="4" spans="1:23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11</v>
      </c>
      <c r="N4" s="8" t="s">
        <v>11</v>
      </c>
      <c r="O4" s="8" t="s">
        <v>11</v>
      </c>
      <c r="P4" s="8" t="s">
        <v>13</v>
      </c>
      <c r="Q4" s="8" t="s">
        <v>12</v>
      </c>
      <c r="R4" s="8" t="s">
        <v>12</v>
      </c>
      <c r="S4" s="8" t="s">
        <v>12</v>
      </c>
      <c r="T4" s="23" t="s">
        <v>12</v>
      </c>
      <c r="U4" s="37"/>
      <c r="V4" s="37"/>
      <c r="W4" s="37"/>
    </row>
    <row r="5" spans="1:23" ht="16.5" customHeight="1">
      <c r="A5" s="124"/>
      <c r="B5" s="115"/>
      <c r="C5" s="114"/>
      <c r="D5" s="115"/>
      <c r="E5" s="110"/>
      <c r="F5" s="8" t="s">
        <v>16</v>
      </c>
      <c r="G5" s="8" t="s">
        <v>17</v>
      </c>
      <c r="H5" s="38" t="s">
        <v>412</v>
      </c>
      <c r="I5" s="38" t="s">
        <v>413</v>
      </c>
      <c r="J5" s="38" t="s">
        <v>414</v>
      </c>
      <c r="K5" s="38" t="s">
        <v>415</v>
      </c>
      <c r="L5" s="38" t="s">
        <v>416</v>
      </c>
      <c r="M5" s="38" t="s">
        <v>417</v>
      </c>
      <c r="N5" s="38" t="s">
        <v>418</v>
      </c>
      <c r="O5" s="38" t="s">
        <v>424</v>
      </c>
      <c r="P5" s="38" t="s">
        <v>423</v>
      </c>
      <c r="Q5" s="38" t="s">
        <v>419</v>
      </c>
      <c r="R5" s="38" t="s">
        <v>420</v>
      </c>
      <c r="S5" s="38" t="s">
        <v>421</v>
      </c>
      <c r="T5" s="180" t="s">
        <v>422</v>
      </c>
      <c r="U5" s="36"/>
      <c r="V5" s="36"/>
      <c r="W5" s="36"/>
    </row>
    <row r="6" spans="1:23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55" t="s">
        <v>25</v>
      </c>
      <c r="G6" s="55" t="s">
        <v>24</v>
      </c>
      <c r="H6" s="55" t="s">
        <v>24</v>
      </c>
      <c r="I6" s="55" t="s">
        <v>24</v>
      </c>
      <c r="J6" s="55" t="s">
        <v>24</v>
      </c>
      <c r="K6" s="55" t="s">
        <v>24</v>
      </c>
      <c r="L6" s="55" t="s">
        <v>24</v>
      </c>
      <c r="M6" s="55" t="s">
        <v>24</v>
      </c>
      <c r="N6" s="55" t="s">
        <v>24</v>
      </c>
      <c r="O6" s="55" t="s">
        <v>24</v>
      </c>
      <c r="P6" s="55" t="s">
        <v>24</v>
      </c>
      <c r="Q6" s="55" t="s">
        <v>25</v>
      </c>
      <c r="R6" s="55" t="s">
        <v>24</v>
      </c>
      <c r="S6" s="55" t="s">
        <v>24</v>
      </c>
      <c r="T6" s="55" t="s">
        <v>24</v>
      </c>
    </row>
    <row r="7" spans="1:23" ht="16.5" customHeight="1">
      <c r="A7" s="132"/>
      <c r="B7" s="110"/>
      <c r="C7" s="104" t="s">
        <v>26</v>
      </c>
      <c r="D7" s="103"/>
      <c r="E7" s="24" t="s">
        <v>23</v>
      </c>
      <c r="F7" s="55" t="s">
        <v>36</v>
      </c>
      <c r="G7" s="55" t="s">
        <v>38</v>
      </c>
      <c r="H7" s="55" t="s">
        <v>36</v>
      </c>
      <c r="I7" s="55" t="s">
        <v>36</v>
      </c>
      <c r="J7" s="55">
        <v>0.83333333333333337</v>
      </c>
      <c r="K7" s="55" t="s">
        <v>38</v>
      </c>
      <c r="L7" s="55" t="s">
        <v>38</v>
      </c>
      <c r="M7" s="55" t="s">
        <v>38</v>
      </c>
      <c r="N7" s="55" t="s">
        <v>43</v>
      </c>
      <c r="O7" s="55" t="s">
        <v>44</v>
      </c>
      <c r="P7" s="55" t="s">
        <v>38</v>
      </c>
      <c r="Q7" s="55" t="s">
        <v>46</v>
      </c>
      <c r="R7" s="55" t="s">
        <v>36</v>
      </c>
      <c r="S7" s="55" t="s">
        <v>36</v>
      </c>
      <c r="T7" s="55" t="s">
        <v>43</v>
      </c>
    </row>
    <row r="8" spans="1:23" ht="16.5" customHeight="1">
      <c r="A8" s="132"/>
      <c r="B8" s="111" t="s">
        <v>30</v>
      </c>
      <c r="C8" s="104" t="s">
        <v>31</v>
      </c>
      <c r="D8" s="103"/>
      <c r="E8" s="24" t="s">
        <v>32</v>
      </c>
      <c r="F8" s="55" t="s">
        <v>56</v>
      </c>
      <c r="G8" s="55" t="s">
        <v>59</v>
      </c>
      <c r="H8" s="55" t="s">
        <v>60</v>
      </c>
      <c r="I8" s="55" t="s">
        <v>61</v>
      </c>
      <c r="J8" s="55" t="s">
        <v>62</v>
      </c>
      <c r="K8" s="55" t="s">
        <v>63</v>
      </c>
      <c r="L8" s="55" t="s">
        <v>59</v>
      </c>
      <c r="M8" s="55" t="s">
        <v>59</v>
      </c>
      <c r="N8" s="55" t="s">
        <v>65</v>
      </c>
      <c r="O8" s="55" t="s">
        <v>66</v>
      </c>
      <c r="P8" s="55" t="s">
        <v>59</v>
      </c>
      <c r="Q8" s="55" t="s">
        <v>67</v>
      </c>
      <c r="R8" s="55" t="s">
        <v>68</v>
      </c>
      <c r="S8" s="55" t="s">
        <v>69</v>
      </c>
      <c r="T8" s="55" t="s">
        <v>70</v>
      </c>
    </row>
    <row r="9" spans="1:23" ht="23.25" customHeight="1">
      <c r="A9" s="132"/>
      <c r="B9" s="110"/>
      <c r="C9" s="104" t="s">
        <v>45</v>
      </c>
      <c r="D9" s="103"/>
      <c r="E9" s="186" t="s">
        <v>47</v>
      </c>
      <c r="F9" s="55" t="s">
        <v>73</v>
      </c>
      <c r="G9" s="55" t="s">
        <v>75</v>
      </c>
      <c r="H9" s="55" t="s">
        <v>77</v>
      </c>
      <c r="I9" s="55" t="s">
        <v>79</v>
      </c>
      <c r="J9" s="55" t="s">
        <v>75</v>
      </c>
      <c r="K9" s="55" t="s">
        <v>77</v>
      </c>
      <c r="L9" s="55" t="s">
        <v>77</v>
      </c>
      <c r="M9" s="55" t="s">
        <v>77</v>
      </c>
      <c r="N9" s="55" t="s">
        <v>73</v>
      </c>
      <c r="O9" s="55" t="s">
        <v>81</v>
      </c>
      <c r="P9" s="55" t="s">
        <v>79</v>
      </c>
      <c r="Q9" s="55" t="s">
        <v>75</v>
      </c>
      <c r="R9" s="55" t="s">
        <v>84</v>
      </c>
      <c r="S9" s="55" t="s">
        <v>84</v>
      </c>
      <c r="T9" s="55" t="s">
        <v>87</v>
      </c>
    </row>
    <row r="10" spans="1:23" ht="38.25" customHeight="1">
      <c r="A10" s="132"/>
      <c r="B10" s="111" t="s">
        <v>55</v>
      </c>
      <c r="C10" s="112" t="s">
        <v>58</v>
      </c>
      <c r="D10" s="113"/>
      <c r="E10" s="186" t="s">
        <v>71</v>
      </c>
      <c r="F10" s="55" t="s">
        <v>96</v>
      </c>
      <c r="G10" s="55" t="s">
        <v>100</v>
      </c>
      <c r="H10" s="55" t="s">
        <v>101</v>
      </c>
      <c r="I10" s="55" t="s">
        <v>102</v>
      </c>
      <c r="J10" s="55" t="s">
        <v>104</v>
      </c>
      <c r="K10" s="55" t="s">
        <v>105</v>
      </c>
      <c r="L10" s="55" t="s">
        <v>106</v>
      </c>
      <c r="M10" s="55" t="s">
        <v>107</v>
      </c>
      <c r="N10" s="55" t="s">
        <v>108</v>
      </c>
      <c r="O10" s="55" t="s">
        <v>109</v>
      </c>
      <c r="P10" s="55" t="s">
        <v>110</v>
      </c>
      <c r="Q10" s="55" t="s">
        <v>111</v>
      </c>
      <c r="R10" s="55" t="s">
        <v>112</v>
      </c>
      <c r="S10" s="40">
        <v>42832</v>
      </c>
      <c r="T10" s="55" t="s">
        <v>113</v>
      </c>
    </row>
    <row r="11" spans="1:23" ht="35.25" customHeight="1">
      <c r="A11" s="132"/>
      <c r="B11" s="109"/>
      <c r="C11" s="114"/>
      <c r="D11" s="115"/>
      <c r="E11" s="4" t="s">
        <v>103</v>
      </c>
      <c r="F11" s="5" t="s">
        <v>124</v>
      </c>
      <c r="G11" s="5" t="s">
        <v>133</v>
      </c>
      <c r="H11" s="5" t="s">
        <v>124</v>
      </c>
      <c r="I11" s="5" t="s">
        <v>134</v>
      </c>
      <c r="J11" s="5" t="s">
        <v>124</v>
      </c>
      <c r="K11" s="5" t="s">
        <v>124</v>
      </c>
      <c r="L11" s="5" t="s">
        <v>124</v>
      </c>
      <c r="M11" s="5" t="s">
        <v>124</v>
      </c>
      <c r="N11" s="5" t="s">
        <v>124</v>
      </c>
      <c r="O11" s="5" t="s">
        <v>130</v>
      </c>
      <c r="P11" s="5" t="s">
        <v>124</v>
      </c>
      <c r="Q11" s="5" t="s">
        <v>124</v>
      </c>
      <c r="R11" s="5" t="s">
        <v>127</v>
      </c>
      <c r="S11" s="5" t="s">
        <v>124</v>
      </c>
      <c r="T11" s="5" t="s">
        <v>124</v>
      </c>
    </row>
    <row r="12" spans="1:23" ht="23.25" customHeight="1">
      <c r="A12" s="132"/>
      <c r="B12" s="109"/>
      <c r="C12" s="104" t="s">
        <v>128</v>
      </c>
      <c r="D12" s="103"/>
      <c r="E12" s="24" t="s">
        <v>129</v>
      </c>
      <c r="F12" s="5">
        <v>11</v>
      </c>
      <c r="G12" s="5">
        <v>48</v>
      </c>
      <c r="H12" s="5">
        <v>85</v>
      </c>
      <c r="I12" s="5">
        <v>99</v>
      </c>
      <c r="J12" s="5">
        <v>71</v>
      </c>
      <c r="K12" s="5">
        <v>226</v>
      </c>
      <c r="L12" s="5">
        <v>78</v>
      </c>
      <c r="M12" s="5">
        <v>33</v>
      </c>
      <c r="N12" s="5">
        <v>28</v>
      </c>
      <c r="O12" s="5">
        <v>102</v>
      </c>
      <c r="P12" s="5">
        <v>42</v>
      </c>
      <c r="Q12" s="5">
        <v>191</v>
      </c>
      <c r="R12" s="5">
        <v>393</v>
      </c>
      <c r="S12" s="5">
        <v>183</v>
      </c>
      <c r="T12" s="5">
        <v>153</v>
      </c>
    </row>
    <row r="13" spans="1:23" s="31" customFormat="1" ht="24" customHeight="1">
      <c r="A13" s="133"/>
      <c r="B13" s="110"/>
      <c r="C13" s="187" t="s">
        <v>135</v>
      </c>
      <c r="D13" s="188"/>
      <c r="E13" s="29" t="s">
        <v>136</v>
      </c>
      <c r="F13" s="30">
        <v>0</v>
      </c>
      <c r="G13" s="30">
        <v>2600</v>
      </c>
      <c r="H13" s="30">
        <v>1400</v>
      </c>
      <c r="I13" s="30">
        <v>11800.727800000001</v>
      </c>
      <c r="J13" s="30">
        <v>500</v>
      </c>
      <c r="K13" s="30">
        <v>11950.727800000001</v>
      </c>
      <c r="L13" s="30">
        <v>500</v>
      </c>
      <c r="M13" s="30">
        <v>2670</v>
      </c>
      <c r="N13" s="30">
        <v>300.2278</v>
      </c>
      <c r="O13" s="30">
        <v>3600</v>
      </c>
      <c r="P13" s="30">
        <v>9700.7278000000006</v>
      </c>
      <c r="Q13" s="30">
        <v>4770</v>
      </c>
      <c r="R13" s="30">
        <v>4828.5137999999997</v>
      </c>
      <c r="S13" s="30">
        <v>4770</v>
      </c>
      <c r="T13" s="30">
        <v>10500.727800000001</v>
      </c>
    </row>
    <row r="14" spans="1:23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v>16.375</v>
      </c>
      <c r="G14" s="108">
        <v>16</v>
      </c>
      <c r="H14" s="108">
        <v>16.5</v>
      </c>
      <c r="I14" s="108">
        <v>15</v>
      </c>
      <c r="J14" s="108">
        <v>15.5</v>
      </c>
      <c r="K14" s="108">
        <v>13.5</v>
      </c>
      <c r="L14" s="108">
        <v>15.75</v>
      </c>
      <c r="M14" s="108">
        <v>16.75</v>
      </c>
      <c r="N14" s="108">
        <v>15.625</v>
      </c>
      <c r="O14" s="108">
        <v>15.75</v>
      </c>
      <c r="P14" s="108">
        <v>16.625</v>
      </c>
      <c r="Q14" s="108">
        <v>15.5</v>
      </c>
      <c r="R14" s="108">
        <v>16</v>
      </c>
      <c r="S14" s="108">
        <v>15.125</v>
      </c>
      <c r="T14" s="108">
        <v>14.25</v>
      </c>
    </row>
    <row r="15" spans="1:23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</row>
    <row r="16" spans="1:23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</row>
    <row r="17" spans="1:20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</row>
    <row r="18" spans="1:20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v>4</v>
      </c>
      <c r="G18" s="108">
        <v>5</v>
      </c>
      <c r="H18" s="108">
        <v>0</v>
      </c>
      <c r="I18" s="108">
        <v>4.75</v>
      </c>
      <c r="J18" s="108">
        <v>5</v>
      </c>
      <c r="K18" s="108">
        <v>5</v>
      </c>
      <c r="L18" s="108">
        <v>0</v>
      </c>
      <c r="M18" s="108">
        <v>5</v>
      </c>
      <c r="N18" s="108">
        <v>5</v>
      </c>
      <c r="O18" s="108">
        <v>5</v>
      </c>
      <c r="P18" s="108">
        <v>5</v>
      </c>
      <c r="Q18" s="108">
        <v>0</v>
      </c>
      <c r="R18" s="108">
        <v>0</v>
      </c>
      <c r="S18" s="108">
        <v>5</v>
      </c>
      <c r="T18" s="108">
        <v>0</v>
      </c>
    </row>
    <row r="19" spans="1:20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</row>
    <row r="20" spans="1:20" ht="39.75" customHeight="1">
      <c r="A20" s="132"/>
      <c r="B20" s="119" t="s">
        <v>150</v>
      </c>
      <c r="C20" s="104" t="s">
        <v>151</v>
      </c>
      <c r="D20" s="103"/>
      <c r="E20" s="4" t="s">
        <v>152</v>
      </c>
      <c r="F20" s="5">
        <v>0</v>
      </c>
      <c r="G20" s="5">
        <v>0.2</v>
      </c>
      <c r="H20" s="5">
        <v>0</v>
      </c>
      <c r="I20" s="5">
        <v>0</v>
      </c>
      <c r="J20" s="5">
        <v>0</v>
      </c>
      <c r="K20" s="5">
        <v>0.2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1.2000000000000002</v>
      </c>
      <c r="R20" s="5">
        <v>0</v>
      </c>
      <c r="S20" s="5">
        <v>0</v>
      </c>
      <c r="T20" s="5">
        <v>0</v>
      </c>
    </row>
    <row r="21" spans="1:20" ht="16.5" customHeight="1">
      <c r="A21" s="132"/>
      <c r="B21" s="110"/>
      <c r="C21" s="104" t="s">
        <v>153</v>
      </c>
      <c r="D21" s="103"/>
      <c r="E21" s="4" t="s">
        <v>149</v>
      </c>
      <c r="F21" s="5">
        <v>0</v>
      </c>
      <c r="G21" s="5">
        <v>1.1000000000000001</v>
      </c>
      <c r="H21" s="5">
        <v>0</v>
      </c>
      <c r="I21" s="5">
        <v>0</v>
      </c>
      <c r="J21" s="5">
        <v>0</v>
      </c>
      <c r="K21" s="5">
        <v>0.89999999999999991</v>
      </c>
      <c r="L21" s="5">
        <v>0.1</v>
      </c>
      <c r="M21" s="5">
        <v>0.1</v>
      </c>
      <c r="N21" s="5">
        <v>0.2</v>
      </c>
      <c r="O21" s="5">
        <v>0.5</v>
      </c>
      <c r="P21" s="5">
        <v>1</v>
      </c>
      <c r="Q21" s="5">
        <v>0.1</v>
      </c>
      <c r="R21" s="5">
        <v>0.3</v>
      </c>
      <c r="S21" s="5">
        <v>0.8</v>
      </c>
      <c r="T21" s="5">
        <v>0.5</v>
      </c>
    </row>
    <row r="22" spans="1:20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v>0</v>
      </c>
      <c r="G22" s="5">
        <v>0.75</v>
      </c>
      <c r="H22" s="5">
        <v>0</v>
      </c>
      <c r="I22" s="5">
        <v>0</v>
      </c>
      <c r="J22" s="5">
        <v>0</v>
      </c>
      <c r="K22" s="5">
        <v>0.75</v>
      </c>
      <c r="L22" s="5">
        <v>0.75</v>
      </c>
      <c r="M22" s="5">
        <v>0</v>
      </c>
      <c r="N22" s="5">
        <v>0.25</v>
      </c>
      <c r="O22" s="5">
        <v>0.25</v>
      </c>
      <c r="P22" s="5">
        <v>0.5</v>
      </c>
      <c r="Q22" s="5">
        <v>0.25</v>
      </c>
      <c r="R22" s="5">
        <v>0.75</v>
      </c>
      <c r="S22" s="5">
        <v>0</v>
      </c>
      <c r="T22" s="5">
        <v>0.25</v>
      </c>
    </row>
    <row r="23" spans="1:20" ht="20.25" customHeight="1">
      <c r="A23" s="132"/>
      <c r="B23" s="110"/>
      <c r="C23" s="104" t="s">
        <v>157</v>
      </c>
      <c r="D23" s="103"/>
      <c r="E23" s="4" t="s">
        <v>158</v>
      </c>
      <c r="F23" s="5">
        <v>4</v>
      </c>
      <c r="G23" s="5">
        <v>4</v>
      </c>
      <c r="H23" s="5">
        <v>0</v>
      </c>
      <c r="I23" s="5">
        <v>1.8</v>
      </c>
      <c r="J23" s="5">
        <v>4</v>
      </c>
      <c r="K23" s="5">
        <v>4</v>
      </c>
      <c r="L23" s="5">
        <v>0</v>
      </c>
      <c r="M23" s="5">
        <v>4</v>
      </c>
      <c r="N23" s="5">
        <v>4</v>
      </c>
      <c r="O23" s="5">
        <v>4</v>
      </c>
      <c r="P23" s="5">
        <v>4</v>
      </c>
      <c r="Q23" s="5">
        <v>0</v>
      </c>
      <c r="R23" s="5">
        <v>0</v>
      </c>
      <c r="S23" s="5">
        <v>3</v>
      </c>
      <c r="T23" s="5">
        <v>0</v>
      </c>
    </row>
    <row r="24" spans="1:20" ht="24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08">
        <v>0.3</v>
      </c>
      <c r="G24" s="108">
        <v>1.2</v>
      </c>
      <c r="H24" s="108">
        <v>1.8</v>
      </c>
      <c r="I24" s="108">
        <v>1.4</v>
      </c>
      <c r="J24" s="108">
        <v>0.8</v>
      </c>
      <c r="K24" s="108">
        <v>2.8</v>
      </c>
      <c r="L24" s="108">
        <v>0.8</v>
      </c>
      <c r="M24" s="108">
        <v>1.6</v>
      </c>
      <c r="N24" s="108">
        <v>1.3</v>
      </c>
      <c r="O24" s="108">
        <v>1.8</v>
      </c>
      <c r="P24" s="108">
        <v>1</v>
      </c>
      <c r="Q24" s="108">
        <v>2.7</v>
      </c>
      <c r="R24" s="108">
        <v>3</v>
      </c>
      <c r="S24" s="108">
        <v>2.6</v>
      </c>
      <c r="T24" s="108">
        <v>3</v>
      </c>
    </row>
    <row r="25" spans="1:20" ht="19.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</row>
    <row r="26" spans="1:20" ht="42.75" customHeight="1">
      <c r="A26" s="133"/>
      <c r="B26" s="110"/>
      <c r="C26" s="104" t="s">
        <v>161</v>
      </c>
      <c r="D26" s="103"/>
      <c r="E26" s="4" t="s">
        <v>152</v>
      </c>
      <c r="F26" s="5">
        <v>0</v>
      </c>
      <c r="G26" s="5">
        <v>5</v>
      </c>
      <c r="H26" s="5">
        <v>0</v>
      </c>
      <c r="I26" s="5">
        <v>0</v>
      </c>
      <c r="J26" s="5">
        <v>5</v>
      </c>
      <c r="K26" s="5">
        <v>0</v>
      </c>
      <c r="L26" s="5">
        <v>0</v>
      </c>
      <c r="M26" s="5">
        <v>5</v>
      </c>
      <c r="N26" s="5">
        <v>0.2</v>
      </c>
      <c r="O26" s="5">
        <v>0.4</v>
      </c>
      <c r="P26" s="5">
        <v>4.4000000000000004</v>
      </c>
      <c r="Q26" s="5">
        <v>0</v>
      </c>
      <c r="R26" s="5">
        <v>0</v>
      </c>
      <c r="S26" s="5">
        <v>0</v>
      </c>
      <c r="T26" s="5">
        <v>0</v>
      </c>
    </row>
    <row r="27" spans="1:20" ht="31.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</row>
    <row r="28" spans="1:20" ht="17.2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</row>
    <row r="29" spans="1:20" ht="42.75" customHeight="1">
      <c r="A29" s="132"/>
      <c r="B29" s="104" t="s">
        <v>165</v>
      </c>
      <c r="C29" s="102"/>
      <c r="D29" s="103"/>
      <c r="E29" s="4" t="s">
        <v>166</v>
      </c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</row>
    <row r="30" spans="1:20" ht="20.25" customHeight="1">
      <c r="A30" s="132"/>
      <c r="B30" s="104" t="s">
        <v>167</v>
      </c>
      <c r="C30" s="102"/>
      <c r="D30" s="103"/>
      <c r="E30" s="4" t="s">
        <v>166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</row>
    <row r="31" spans="1:20" ht="18" customHeight="1">
      <c r="A31" s="132"/>
      <c r="B31" s="112" t="s">
        <v>168</v>
      </c>
      <c r="C31" s="117"/>
      <c r="D31" s="113"/>
      <c r="E31" s="119"/>
      <c r="F31" s="120">
        <v>-0.5</v>
      </c>
      <c r="G31" s="120"/>
      <c r="H31" s="120">
        <v>-0.5</v>
      </c>
      <c r="I31" s="120"/>
      <c r="J31" s="120">
        <v>-2</v>
      </c>
      <c r="K31" s="120"/>
      <c r="L31" s="120"/>
      <c r="M31" s="120"/>
      <c r="N31" s="120"/>
      <c r="O31" s="120">
        <v>-2</v>
      </c>
      <c r="P31" s="120"/>
      <c r="Q31" s="120">
        <v>-0.5</v>
      </c>
      <c r="R31" s="120"/>
      <c r="S31" s="120">
        <v>-1.9</v>
      </c>
      <c r="T31" s="120">
        <v>-3.5</v>
      </c>
    </row>
    <row r="32" spans="1:20" ht="18.75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</row>
    <row r="33" spans="1:20" ht="47.25" customHeight="1">
      <c r="A33" s="101" t="s">
        <v>169</v>
      </c>
      <c r="B33" s="102"/>
      <c r="C33" s="102"/>
      <c r="D33" s="102"/>
      <c r="E33" s="103"/>
      <c r="F33" s="5"/>
      <c r="G33" s="3" t="s">
        <v>384</v>
      </c>
      <c r="H33" s="174" t="s">
        <v>501</v>
      </c>
      <c r="I33" s="174" t="s">
        <v>501</v>
      </c>
      <c r="J33" s="189" t="s">
        <v>170</v>
      </c>
      <c r="K33" s="3" t="s">
        <v>384</v>
      </c>
      <c r="L33" s="5"/>
      <c r="M33" s="3" t="s">
        <v>384</v>
      </c>
      <c r="N33" s="5"/>
      <c r="O33" s="5"/>
      <c r="P33" s="3" t="s">
        <v>384</v>
      </c>
      <c r="Q33" s="5"/>
      <c r="R33" s="5"/>
      <c r="S33" s="5"/>
      <c r="T33" s="49"/>
    </row>
    <row r="34" spans="1:20" ht="16.5" customHeight="1"/>
    <row r="35" spans="1:20" ht="16.5" customHeight="1"/>
    <row r="36" spans="1:20" ht="16.5" customHeight="1"/>
    <row r="37" spans="1:20" ht="16.5" customHeight="1"/>
    <row r="38" spans="1:20" ht="16.5" customHeight="1"/>
    <row r="39" spans="1:20" ht="16.5" customHeight="1"/>
    <row r="40" spans="1:20" ht="16.5" customHeight="1"/>
    <row r="41" spans="1:20" ht="16.5" customHeight="1"/>
    <row r="42" spans="1:20" ht="16.5" customHeight="1"/>
    <row r="43" spans="1:20" ht="16.5" customHeight="1"/>
    <row r="44" spans="1:20" ht="16.5" customHeight="1"/>
    <row r="45" spans="1:20" ht="16.5" customHeight="1"/>
    <row r="46" spans="1:20" ht="16.5" customHeight="1"/>
    <row r="47" spans="1:20" ht="16.5" customHeight="1"/>
    <row r="48" spans="1:20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  <row r="1001" ht="16.5" customHeight="1"/>
  </sheetData>
  <mergeCells count="121">
    <mergeCell ref="C22:D22"/>
    <mergeCell ref="C18:D19"/>
    <mergeCell ref="B18:B19"/>
    <mergeCell ref="A14:A17"/>
    <mergeCell ref="A18:A26"/>
    <mergeCell ref="B20:B21"/>
    <mergeCell ref="B22:B23"/>
    <mergeCell ref="L18:L19"/>
    <mergeCell ref="I18:I19"/>
    <mergeCell ref="J18:J19"/>
    <mergeCell ref="K18:K19"/>
    <mergeCell ref="C21:D21"/>
    <mergeCell ref="C20:D20"/>
    <mergeCell ref="E18:E19"/>
    <mergeCell ref="H18:H19"/>
    <mergeCell ref="G18:G19"/>
    <mergeCell ref="F18:F19"/>
    <mergeCell ref="T18:T19"/>
    <mergeCell ref="S18:S19"/>
    <mergeCell ref="F1:T1"/>
    <mergeCell ref="F2:T2"/>
    <mergeCell ref="F3:T3"/>
    <mergeCell ref="E14:E17"/>
    <mergeCell ref="E3:E5"/>
    <mergeCell ref="R18:R19"/>
    <mergeCell ref="Q18:Q19"/>
    <mergeCell ref="P18:P19"/>
    <mergeCell ref="Q14:Q17"/>
    <mergeCell ref="P14:P17"/>
    <mergeCell ref="T14:T17"/>
    <mergeCell ref="S14:S17"/>
    <mergeCell ref="F14:F17"/>
    <mergeCell ref="G14:G17"/>
    <mergeCell ref="H14:H17"/>
    <mergeCell ref="I14:I17"/>
    <mergeCell ref="A1:E2"/>
    <mergeCell ref="A3:B5"/>
    <mergeCell ref="C13:D13"/>
    <mergeCell ref="C8:D8"/>
    <mergeCell ref="C7:D7"/>
    <mergeCell ref="A6:A13"/>
    <mergeCell ref="B6:B7"/>
    <mergeCell ref="B10:B13"/>
    <mergeCell ref="B8:B9"/>
    <mergeCell ref="J14:J17"/>
    <mergeCell ref="O14:O17"/>
    <mergeCell ref="C12:D12"/>
    <mergeCell ref="C9:D9"/>
    <mergeCell ref="C10:D11"/>
    <mergeCell ref="C15:D15"/>
    <mergeCell ref="C16:D16"/>
    <mergeCell ref="C3:D5"/>
    <mergeCell ref="C6:D6"/>
    <mergeCell ref="C14:D14"/>
    <mergeCell ref="C17:D17"/>
    <mergeCell ref="C23:D23"/>
    <mergeCell ref="E24:E25"/>
    <mergeCell ref="Q31:Q32"/>
    <mergeCell ref="R31:R32"/>
    <mergeCell ref="K14:K17"/>
    <mergeCell ref="L14:L17"/>
    <mergeCell ref="K27:K28"/>
    <mergeCell ref="K24:K25"/>
    <mergeCell ref="L27:L28"/>
    <mergeCell ref="P27:P28"/>
    <mergeCell ref="O27:O28"/>
    <mergeCell ref="P31:P32"/>
    <mergeCell ref="M18:M19"/>
    <mergeCell ref="O18:O19"/>
    <mergeCell ref="N18:N19"/>
    <mergeCell ref="M14:M17"/>
    <mergeCell ref="N14:N17"/>
    <mergeCell ref="M27:M28"/>
    <mergeCell ref="F31:F32"/>
    <mergeCell ref="G31:G32"/>
    <mergeCell ref="R14:R17"/>
    <mergeCell ref="A33:E33"/>
    <mergeCell ref="E31:E32"/>
    <mergeCell ref="G24:G25"/>
    <mergeCell ref="F24:F25"/>
    <mergeCell ref="C24:D25"/>
    <mergeCell ref="I24:I25"/>
    <mergeCell ref="J24:J25"/>
    <mergeCell ref="L24:L25"/>
    <mergeCell ref="M24:M25"/>
    <mergeCell ref="H24:H25"/>
    <mergeCell ref="B29:D29"/>
    <mergeCell ref="C26:D26"/>
    <mergeCell ref="B27:D28"/>
    <mergeCell ref="B24:B26"/>
    <mergeCell ref="H31:H32"/>
    <mergeCell ref="I31:I32"/>
    <mergeCell ref="A27:A32"/>
    <mergeCell ref="B30:D30"/>
    <mergeCell ref="B31:D32"/>
    <mergeCell ref="P24:P25"/>
    <mergeCell ref="O24:O25"/>
    <mergeCell ref="G27:G28"/>
    <mergeCell ref="H27:H28"/>
    <mergeCell ref="S31:S32"/>
    <mergeCell ref="T31:T32"/>
    <mergeCell ref="R24:R25"/>
    <mergeCell ref="R27:R28"/>
    <mergeCell ref="Q24:Q25"/>
    <mergeCell ref="O31:O32"/>
    <mergeCell ref="N31:N32"/>
    <mergeCell ref="N24:N25"/>
    <mergeCell ref="T24:T25"/>
    <mergeCell ref="S24:S25"/>
    <mergeCell ref="S27:S28"/>
    <mergeCell ref="T27:T28"/>
    <mergeCell ref="Q27:Q28"/>
    <mergeCell ref="I27:I28"/>
    <mergeCell ref="N27:N28"/>
    <mergeCell ref="J27:J28"/>
    <mergeCell ref="E27:E28"/>
    <mergeCell ref="F27:F28"/>
    <mergeCell ref="J31:J32"/>
    <mergeCell ref="K31:K32"/>
    <mergeCell ref="L31:L32"/>
    <mergeCell ref="M31:M32"/>
  </mergeCells>
  <phoneticPr fontId="16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1"/>
  <sheetViews>
    <sheetView zoomScale="70" zoomScaleNormal="70" workbookViewId="0">
      <pane ySplit="5" topLeftCell="A21" activePane="bottomLeft" state="frozen"/>
      <selection pane="bottomLeft" sqref="A1:XFD1048576"/>
    </sheetView>
  </sheetViews>
  <sheetFormatPr defaultColWidth="16.21875" defaultRowHeight="15" customHeight="1"/>
  <cols>
    <col min="1" max="5" width="16.21875" style="6"/>
    <col min="6" max="6" width="12" style="6" customWidth="1"/>
    <col min="7" max="7" width="10.77734375" style="6" customWidth="1"/>
    <col min="8" max="8" width="10.44140625" style="6" customWidth="1"/>
    <col min="9" max="9" width="12" style="6" customWidth="1"/>
    <col min="10" max="12" width="12.44140625" style="6" customWidth="1"/>
    <col min="13" max="13" width="11.21875" style="6" customWidth="1"/>
    <col min="14" max="14" width="11.6640625" style="6" customWidth="1"/>
    <col min="15" max="15" width="12.88671875" style="6" customWidth="1"/>
    <col min="16" max="16" width="11.77734375" style="6" customWidth="1"/>
    <col min="17" max="17" width="12.33203125" style="6" customWidth="1"/>
    <col min="18" max="18" width="13" style="6" customWidth="1"/>
    <col min="19" max="16384" width="16.21875" style="6"/>
  </cols>
  <sheetData>
    <row r="1" spans="1:19" ht="16.5" customHeight="1">
      <c r="A1" s="121" t="s">
        <v>2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9"/>
    </row>
    <row r="2" spans="1:19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35"/>
    </row>
    <row r="3" spans="1:19" ht="16.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171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35"/>
      <c r="S3" s="36"/>
    </row>
    <row r="4" spans="1:19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13</v>
      </c>
      <c r="N4" s="8" t="s">
        <v>12</v>
      </c>
      <c r="O4" s="8" t="s">
        <v>12</v>
      </c>
      <c r="P4" s="8" t="s">
        <v>12</v>
      </c>
      <c r="Q4" s="8" t="s">
        <v>12</v>
      </c>
      <c r="R4" s="23" t="s">
        <v>12</v>
      </c>
      <c r="S4" s="37"/>
    </row>
    <row r="5" spans="1:19" ht="16.5" customHeight="1">
      <c r="A5" s="124"/>
      <c r="B5" s="115"/>
      <c r="C5" s="114"/>
      <c r="D5" s="115"/>
      <c r="E5" s="110"/>
      <c r="F5" s="38" t="s">
        <v>425</v>
      </c>
      <c r="G5" s="38" t="s">
        <v>426</v>
      </c>
      <c r="H5" s="38" t="s">
        <v>427</v>
      </c>
      <c r="I5" s="38" t="s">
        <v>428</v>
      </c>
      <c r="J5" s="38" t="s">
        <v>429</v>
      </c>
      <c r="K5" s="38" t="s">
        <v>430</v>
      </c>
      <c r="L5" s="38" t="s">
        <v>431</v>
      </c>
      <c r="M5" s="38" t="s">
        <v>432</v>
      </c>
      <c r="N5" s="38" t="s">
        <v>433</v>
      </c>
      <c r="O5" s="38" t="s">
        <v>434</v>
      </c>
      <c r="P5" s="38" t="s">
        <v>435</v>
      </c>
      <c r="Q5" s="38" t="s">
        <v>436</v>
      </c>
      <c r="R5" s="180" t="s">
        <v>437</v>
      </c>
      <c r="S5" s="36"/>
    </row>
    <row r="6" spans="1:19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7" t="s">
        <v>25</v>
      </c>
      <c r="G6" s="7" t="s">
        <v>24</v>
      </c>
      <c r="H6" s="7" t="s">
        <v>24</v>
      </c>
      <c r="I6" s="7" t="s">
        <v>24</v>
      </c>
      <c r="J6" s="7" t="s">
        <v>24</v>
      </c>
      <c r="K6" s="7" t="s">
        <v>24</v>
      </c>
      <c r="L6" s="7" t="s">
        <v>24</v>
      </c>
      <c r="M6" s="7" t="s">
        <v>24</v>
      </c>
      <c r="N6" s="7" t="s">
        <v>24</v>
      </c>
      <c r="O6" s="7" t="s">
        <v>24</v>
      </c>
      <c r="P6" s="7" t="s">
        <v>24</v>
      </c>
      <c r="Q6" s="7" t="s">
        <v>25</v>
      </c>
      <c r="R6" s="7" t="s">
        <v>24</v>
      </c>
    </row>
    <row r="7" spans="1:19" ht="16.5" customHeight="1">
      <c r="A7" s="132"/>
      <c r="B7" s="110"/>
      <c r="C7" s="104" t="s">
        <v>26</v>
      </c>
      <c r="D7" s="103"/>
      <c r="E7" s="24" t="s">
        <v>23</v>
      </c>
      <c r="F7" s="7" t="s">
        <v>174</v>
      </c>
      <c r="G7" s="7" t="s">
        <v>175</v>
      </c>
      <c r="H7" s="7" t="s">
        <v>176</v>
      </c>
      <c r="I7" s="7" t="s">
        <v>175</v>
      </c>
      <c r="J7" s="7" t="s">
        <v>175</v>
      </c>
      <c r="K7" s="7" t="s">
        <v>176</v>
      </c>
      <c r="L7" s="7" t="s">
        <v>175</v>
      </c>
      <c r="M7" s="7" t="s">
        <v>175</v>
      </c>
      <c r="N7" s="7" t="s">
        <v>175</v>
      </c>
      <c r="O7" s="7" t="s">
        <v>175</v>
      </c>
      <c r="P7" s="7" t="s">
        <v>174</v>
      </c>
      <c r="Q7" s="7" t="s">
        <v>175</v>
      </c>
      <c r="R7" s="7" t="s">
        <v>175</v>
      </c>
    </row>
    <row r="8" spans="1:19" ht="46.5" customHeight="1">
      <c r="A8" s="132"/>
      <c r="B8" s="111" t="s">
        <v>30</v>
      </c>
      <c r="C8" s="104" t="s">
        <v>31</v>
      </c>
      <c r="D8" s="103"/>
      <c r="E8" s="24" t="s">
        <v>32</v>
      </c>
      <c r="F8" s="7" t="s">
        <v>185</v>
      </c>
      <c r="G8" s="7" t="s">
        <v>186</v>
      </c>
      <c r="H8" s="7" t="s">
        <v>187</v>
      </c>
      <c r="I8" s="7" t="s">
        <v>186</v>
      </c>
      <c r="J8" s="7" t="s">
        <v>186</v>
      </c>
      <c r="K8" s="7" t="s">
        <v>188</v>
      </c>
      <c r="L8" s="7" t="s">
        <v>189</v>
      </c>
      <c r="M8" s="7" t="s">
        <v>186</v>
      </c>
      <c r="N8" s="7" t="s">
        <v>189</v>
      </c>
      <c r="O8" s="7" t="s">
        <v>190</v>
      </c>
      <c r="P8" s="7" t="s">
        <v>191</v>
      </c>
      <c r="Q8" s="7" t="s">
        <v>186</v>
      </c>
      <c r="R8" s="7" t="s">
        <v>192</v>
      </c>
    </row>
    <row r="9" spans="1:19" ht="24" customHeight="1">
      <c r="A9" s="132"/>
      <c r="B9" s="110"/>
      <c r="C9" s="104" t="s">
        <v>45</v>
      </c>
      <c r="D9" s="103"/>
      <c r="E9" s="24" t="s">
        <v>47</v>
      </c>
      <c r="F9" s="7" t="s">
        <v>196</v>
      </c>
      <c r="G9" s="7" t="s">
        <v>198</v>
      </c>
      <c r="H9" s="7" t="s">
        <v>199</v>
      </c>
      <c r="I9" s="7" t="s">
        <v>200</v>
      </c>
      <c r="J9" s="7" t="s">
        <v>200</v>
      </c>
      <c r="K9" s="7" t="s">
        <v>201</v>
      </c>
      <c r="L9" s="7" t="s">
        <v>200</v>
      </c>
      <c r="M9" s="7" t="s">
        <v>198</v>
      </c>
      <c r="N9" s="7" t="s">
        <v>200</v>
      </c>
      <c r="O9" s="7" t="s">
        <v>198</v>
      </c>
      <c r="P9" s="7" t="s">
        <v>199</v>
      </c>
      <c r="Q9" s="7" t="s">
        <v>196</v>
      </c>
      <c r="R9" s="7" t="s">
        <v>199</v>
      </c>
    </row>
    <row r="10" spans="1:19" ht="35.25" customHeight="1">
      <c r="A10" s="132"/>
      <c r="B10" s="111" t="s">
        <v>55</v>
      </c>
      <c r="C10" s="112" t="s">
        <v>58</v>
      </c>
      <c r="D10" s="113"/>
      <c r="E10" s="24" t="s">
        <v>71</v>
      </c>
      <c r="F10" s="7" t="s">
        <v>202</v>
      </c>
      <c r="G10" s="7" t="s">
        <v>203</v>
      </c>
      <c r="H10" s="7" t="s">
        <v>204</v>
      </c>
      <c r="I10" s="7" t="s">
        <v>205</v>
      </c>
      <c r="J10" s="7" t="s">
        <v>91</v>
      </c>
      <c r="K10" s="7" t="s">
        <v>206</v>
      </c>
      <c r="L10" s="7" t="s">
        <v>207</v>
      </c>
      <c r="M10" s="7" t="s">
        <v>81</v>
      </c>
      <c r="N10" s="7" t="s">
        <v>119</v>
      </c>
      <c r="O10" s="7" t="s">
        <v>102</v>
      </c>
      <c r="P10" s="7" t="s">
        <v>209</v>
      </c>
      <c r="Q10" s="7" t="s">
        <v>210</v>
      </c>
      <c r="R10" s="7" t="s">
        <v>211</v>
      </c>
    </row>
    <row r="11" spans="1:19" ht="42" customHeight="1">
      <c r="A11" s="132"/>
      <c r="B11" s="109"/>
      <c r="C11" s="114"/>
      <c r="D11" s="115"/>
      <c r="E11" s="4" t="s">
        <v>103</v>
      </c>
      <c r="F11" s="7" t="s">
        <v>212</v>
      </c>
      <c r="G11" s="7" t="s">
        <v>216</v>
      </c>
      <c r="H11" s="7" t="s">
        <v>124</v>
      </c>
      <c r="I11" s="7" t="s">
        <v>218</v>
      </c>
      <c r="J11" s="7" t="s">
        <v>126</v>
      </c>
      <c r="K11" s="7" t="s">
        <v>124</v>
      </c>
      <c r="L11" s="7" t="s">
        <v>124</v>
      </c>
      <c r="M11" s="7" t="s">
        <v>124</v>
      </c>
      <c r="N11" s="7" t="s">
        <v>124</v>
      </c>
      <c r="O11" s="7" t="s">
        <v>124</v>
      </c>
      <c r="P11" s="7" t="s">
        <v>222</v>
      </c>
      <c r="Q11" s="7" t="s">
        <v>131</v>
      </c>
      <c r="R11" s="7" t="s">
        <v>124</v>
      </c>
    </row>
    <row r="12" spans="1:19" ht="24.75" customHeight="1">
      <c r="A12" s="132"/>
      <c r="B12" s="109"/>
      <c r="C12" s="104" t="s">
        <v>128</v>
      </c>
      <c r="D12" s="103"/>
      <c r="E12" s="24" t="s">
        <v>129</v>
      </c>
      <c r="F12" s="7">
        <v>2</v>
      </c>
      <c r="G12" s="7">
        <v>31</v>
      </c>
      <c r="H12" s="7">
        <v>15</v>
      </c>
      <c r="I12" s="7">
        <v>0</v>
      </c>
      <c r="J12" s="7">
        <v>28</v>
      </c>
      <c r="K12" s="7">
        <v>17</v>
      </c>
      <c r="L12" s="7">
        <v>19</v>
      </c>
      <c r="M12" s="7">
        <v>48</v>
      </c>
      <c r="N12" s="7">
        <v>37</v>
      </c>
      <c r="O12" s="7">
        <v>46</v>
      </c>
      <c r="P12" s="7">
        <v>45</v>
      </c>
      <c r="Q12" s="7">
        <v>34</v>
      </c>
      <c r="R12" s="7">
        <v>17</v>
      </c>
    </row>
    <row r="13" spans="1:19" s="31" customFormat="1" ht="24" customHeight="1">
      <c r="A13" s="133"/>
      <c r="B13" s="110"/>
      <c r="C13" s="27" t="s">
        <v>135</v>
      </c>
      <c r="D13" s="28"/>
      <c r="E13" s="29" t="s">
        <v>136</v>
      </c>
      <c r="F13" s="181">
        <v>0</v>
      </c>
      <c r="G13" s="181">
        <v>1660</v>
      </c>
      <c r="H13" s="181">
        <v>0</v>
      </c>
      <c r="I13" s="181">
        <v>0</v>
      </c>
      <c r="J13" s="181">
        <v>0</v>
      </c>
      <c r="K13" s="181">
        <v>0</v>
      </c>
      <c r="L13" s="181">
        <v>0</v>
      </c>
      <c r="M13" s="181">
        <v>1886.5</v>
      </c>
      <c r="N13" s="181">
        <v>1325</v>
      </c>
      <c r="O13" s="181">
        <v>1390</v>
      </c>
      <c r="P13" s="181">
        <v>1390</v>
      </c>
      <c r="Q13" s="181">
        <v>1365</v>
      </c>
      <c r="R13" s="181">
        <v>90</v>
      </c>
    </row>
    <row r="14" spans="1:19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82">
        <v>16</v>
      </c>
      <c r="G14" s="182">
        <v>15</v>
      </c>
      <c r="H14" s="182">
        <v>16</v>
      </c>
      <c r="I14" s="182">
        <v>15.75</v>
      </c>
      <c r="J14" s="182">
        <v>16</v>
      </c>
      <c r="K14" s="182">
        <v>15.25</v>
      </c>
      <c r="L14" s="182">
        <v>15.5</v>
      </c>
      <c r="M14" s="182">
        <v>16.75</v>
      </c>
      <c r="N14" s="182">
        <v>15</v>
      </c>
      <c r="O14" s="182">
        <v>15.5</v>
      </c>
      <c r="P14" s="182">
        <v>15.5</v>
      </c>
      <c r="Q14" s="182">
        <v>14.625</v>
      </c>
      <c r="R14" s="182">
        <v>14</v>
      </c>
    </row>
    <row r="15" spans="1:19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</row>
    <row r="16" spans="1:19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</row>
    <row r="17" spans="1:18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</row>
    <row r="18" spans="1:18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82">
        <v>0</v>
      </c>
      <c r="G18" s="182">
        <v>5</v>
      </c>
      <c r="H18" s="182">
        <v>0</v>
      </c>
      <c r="I18" s="182">
        <v>0</v>
      </c>
      <c r="J18" s="182">
        <v>5</v>
      </c>
      <c r="K18" s="182">
        <v>4.5</v>
      </c>
      <c r="L18" s="182">
        <v>5</v>
      </c>
      <c r="M18" s="182">
        <v>5</v>
      </c>
      <c r="N18" s="182">
        <v>0</v>
      </c>
      <c r="O18" s="182">
        <v>0</v>
      </c>
      <c r="P18" s="182">
        <v>4</v>
      </c>
      <c r="Q18" s="182">
        <v>0</v>
      </c>
      <c r="R18" s="182">
        <v>0</v>
      </c>
    </row>
    <row r="19" spans="1:18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</row>
    <row r="20" spans="1:18" ht="39.75" customHeight="1">
      <c r="A20" s="132"/>
      <c r="B20" s="119" t="s">
        <v>150</v>
      </c>
      <c r="C20" s="104" t="s">
        <v>151</v>
      </c>
      <c r="D20" s="103"/>
      <c r="E20" s="4" t="s">
        <v>152</v>
      </c>
      <c r="F20" s="7">
        <v>0.4</v>
      </c>
      <c r="G20" s="7">
        <v>1.3</v>
      </c>
      <c r="H20" s="7">
        <v>0.4</v>
      </c>
      <c r="I20" s="7">
        <v>0</v>
      </c>
      <c r="J20" s="7">
        <v>1</v>
      </c>
      <c r="K20" s="7">
        <v>0</v>
      </c>
      <c r="L20" s="7">
        <v>0</v>
      </c>
      <c r="M20" s="7">
        <v>2.2000000000000002</v>
      </c>
      <c r="N20" s="7">
        <v>0</v>
      </c>
      <c r="O20" s="7">
        <v>0</v>
      </c>
      <c r="P20" s="7">
        <v>0.3</v>
      </c>
      <c r="Q20" s="7">
        <v>0</v>
      </c>
      <c r="R20" s="7">
        <v>0</v>
      </c>
    </row>
    <row r="21" spans="1:18" ht="16.5" customHeight="1">
      <c r="A21" s="132"/>
      <c r="B21" s="110"/>
      <c r="C21" s="104" t="s">
        <v>153</v>
      </c>
      <c r="D21" s="103"/>
      <c r="E21" s="4" t="s">
        <v>149</v>
      </c>
      <c r="F21" s="7">
        <v>0.4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0.1</v>
      </c>
      <c r="M21" s="7">
        <v>1</v>
      </c>
      <c r="N21" s="7">
        <v>0.2</v>
      </c>
      <c r="O21" s="7">
        <v>0.3</v>
      </c>
      <c r="P21" s="7">
        <v>0.4</v>
      </c>
      <c r="Q21" s="7">
        <v>0.3</v>
      </c>
      <c r="R21" s="7">
        <v>0</v>
      </c>
    </row>
    <row r="22" spans="1:18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7">
        <v>0.5</v>
      </c>
      <c r="G22" s="7">
        <v>1</v>
      </c>
      <c r="H22" s="7">
        <v>0.5</v>
      </c>
      <c r="I22" s="7">
        <v>0</v>
      </c>
      <c r="J22" s="7">
        <v>0.5</v>
      </c>
      <c r="K22" s="7">
        <v>0.5</v>
      </c>
      <c r="L22" s="7">
        <v>0.5</v>
      </c>
      <c r="M22" s="7">
        <v>1</v>
      </c>
      <c r="N22" s="7">
        <v>1</v>
      </c>
      <c r="O22" s="7">
        <v>0.5</v>
      </c>
      <c r="P22" s="7">
        <v>1</v>
      </c>
      <c r="Q22" s="7">
        <v>1</v>
      </c>
      <c r="R22" s="7">
        <v>0.5</v>
      </c>
    </row>
    <row r="23" spans="1:18" ht="20.25" customHeight="1">
      <c r="A23" s="132"/>
      <c r="B23" s="110"/>
      <c r="C23" s="104" t="s">
        <v>157</v>
      </c>
      <c r="D23" s="103"/>
      <c r="E23" s="4" t="s">
        <v>158</v>
      </c>
      <c r="F23" s="7">
        <v>0</v>
      </c>
      <c r="G23" s="7">
        <v>4</v>
      </c>
      <c r="H23" s="7">
        <v>4</v>
      </c>
      <c r="I23" s="7">
        <v>0</v>
      </c>
      <c r="J23" s="7">
        <v>4</v>
      </c>
      <c r="K23" s="7">
        <v>2.4</v>
      </c>
      <c r="L23" s="7">
        <v>4</v>
      </c>
      <c r="M23" s="7">
        <v>4</v>
      </c>
      <c r="N23" s="7">
        <v>0</v>
      </c>
      <c r="O23" s="7">
        <v>0</v>
      </c>
      <c r="P23" s="7">
        <v>4</v>
      </c>
      <c r="Q23" s="7">
        <v>0</v>
      </c>
      <c r="R23" s="7">
        <v>0</v>
      </c>
    </row>
    <row r="24" spans="1:18" ht="40.5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82">
        <v>0.1</v>
      </c>
      <c r="G24" s="182">
        <v>0</v>
      </c>
      <c r="H24" s="182">
        <v>0.4</v>
      </c>
      <c r="I24" s="182">
        <v>0</v>
      </c>
      <c r="J24" s="182">
        <v>1</v>
      </c>
      <c r="K24" s="182">
        <v>0.5</v>
      </c>
      <c r="L24" s="182">
        <v>1.4</v>
      </c>
      <c r="M24" s="182">
        <v>0.3</v>
      </c>
      <c r="N24" s="182">
        <v>0.4</v>
      </c>
      <c r="O24" s="182">
        <v>0.3</v>
      </c>
      <c r="P24" s="182">
        <v>0.3</v>
      </c>
      <c r="Q24" s="182">
        <v>0.1</v>
      </c>
      <c r="R24" s="182">
        <v>0.2</v>
      </c>
    </row>
    <row r="25" spans="1:18" ht="42.7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</row>
    <row r="26" spans="1:18" ht="42.75" customHeight="1">
      <c r="A26" s="133"/>
      <c r="B26" s="110"/>
      <c r="C26" s="104" t="s">
        <v>161</v>
      </c>
      <c r="D26" s="103"/>
      <c r="E26" s="4" t="s">
        <v>152</v>
      </c>
      <c r="F26" s="5">
        <v>0</v>
      </c>
      <c r="G26" s="5">
        <v>0</v>
      </c>
      <c r="H26" s="5">
        <v>0</v>
      </c>
      <c r="I26" s="5">
        <v>0</v>
      </c>
      <c r="J26" s="7">
        <v>1.2</v>
      </c>
      <c r="K26" s="7">
        <v>1.4</v>
      </c>
      <c r="L26" s="5">
        <v>0</v>
      </c>
      <c r="M26" s="7">
        <v>0.8</v>
      </c>
      <c r="N26" s="5">
        <v>0</v>
      </c>
      <c r="O26" s="5">
        <v>0</v>
      </c>
      <c r="P26" s="7">
        <v>0.8</v>
      </c>
      <c r="Q26" s="5">
        <v>0</v>
      </c>
      <c r="R26" s="5">
        <v>0</v>
      </c>
    </row>
    <row r="27" spans="1:18" ht="20.2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82"/>
      <c r="G27" s="182"/>
      <c r="H27" s="182"/>
      <c r="I27" s="182"/>
      <c r="J27" s="182"/>
      <c r="K27" s="182"/>
      <c r="L27" s="182"/>
      <c r="M27" s="182"/>
      <c r="N27" s="182"/>
      <c r="O27" s="182"/>
      <c r="P27" s="182"/>
      <c r="Q27" s="182"/>
      <c r="R27" s="182"/>
    </row>
    <row r="28" spans="1:18" ht="17.2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</row>
    <row r="29" spans="1:18" ht="24.75" customHeight="1">
      <c r="A29" s="132"/>
      <c r="B29" s="104" t="s">
        <v>165</v>
      </c>
      <c r="C29" s="102"/>
      <c r="D29" s="103"/>
      <c r="E29" s="4" t="s">
        <v>166</v>
      </c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</row>
    <row r="30" spans="1:18" ht="20.25" customHeight="1">
      <c r="A30" s="132"/>
      <c r="B30" s="104" t="s">
        <v>167</v>
      </c>
      <c r="C30" s="102"/>
      <c r="D30" s="103"/>
      <c r="E30" s="4" t="s">
        <v>166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</row>
    <row r="31" spans="1:18" ht="18" customHeight="1">
      <c r="A31" s="132"/>
      <c r="B31" s="112" t="s">
        <v>168</v>
      </c>
      <c r="C31" s="117"/>
      <c r="D31" s="113"/>
      <c r="E31" s="119"/>
      <c r="F31" s="183"/>
      <c r="G31" s="183"/>
      <c r="H31" s="183"/>
      <c r="I31" s="183">
        <v>-2</v>
      </c>
      <c r="J31" s="183">
        <v>-1.5</v>
      </c>
      <c r="K31" s="183"/>
      <c r="L31" s="183"/>
      <c r="M31" s="183"/>
      <c r="N31" s="183">
        <v>-1.9</v>
      </c>
      <c r="O31" s="183">
        <v>-3.7</v>
      </c>
      <c r="P31" s="183">
        <v>-0.4</v>
      </c>
      <c r="Q31" s="183">
        <v>-4.5</v>
      </c>
      <c r="R31" s="183"/>
    </row>
    <row r="32" spans="1:18" ht="18.75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ht="18.75" customHeight="1">
      <c r="A33" s="101" t="s">
        <v>169</v>
      </c>
      <c r="B33" s="102"/>
      <c r="C33" s="102"/>
      <c r="D33" s="102"/>
      <c r="E33" s="103"/>
      <c r="F33" s="174" t="s">
        <v>501</v>
      </c>
      <c r="G33" s="3" t="s">
        <v>384</v>
      </c>
      <c r="H33" s="5"/>
      <c r="I33" s="5"/>
      <c r="J33" s="5"/>
      <c r="K33" s="5"/>
      <c r="L33" s="5"/>
      <c r="M33" s="3" t="s">
        <v>384</v>
      </c>
      <c r="N33" s="5"/>
      <c r="O33" s="5"/>
      <c r="P33" s="3" t="s">
        <v>384</v>
      </c>
      <c r="Q33" s="5"/>
      <c r="R33" s="179" t="s">
        <v>501</v>
      </c>
    </row>
    <row r="34" spans="1:18" ht="16.5" customHeight="1">
      <c r="M34" s="44"/>
    </row>
    <row r="35" spans="1:18" ht="16.5" customHeight="1">
      <c r="M35" s="44"/>
    </row>
    <row r="36" spans="1:18" ht="16.5" customHeight="1">
      <c r="M36" s="44"/>
    </row>
    <row r="37" spans="1:18" ht="16.5" customHeight="1">
      <c r="M37" s="44"/>
    </row>
    <row r="38" spans="1:18" ht="16.5" customHeight="1">
      <c r="M38" s="44"/>
    </row>
    <row r="39" spans="1:18" ht="16.5" customHeight="1">
      <c r="M39" s="44"/>
    </row>
    <row r="40" spans="1:18" ht="16.5" customHeight="1">
      <c r="M40" s="44"/>
    </row>
    <row r="41" spans="1:18" ht="16.5" customHeight="1">
      <c r="M41" s="44"/>
    </row>
    <row r="42" spans="1:18" ht="16.5" customHeight="1">
      <c r="M42" s="44"/>
    </row>
    <row r="43" spans="1:18" ht="16.5" customHeight="1">
      <c r="M43" s="44"/>
    </row>
    <row r="44" spans="1:18" ht="16.5" customHeight="1">
      <c r="M44" s="44"/>
    </row>
    <row r="45" spans="1:18" ht="16.5" customHeight="1">
      <c r="M45" s="44"/>
    </row>
    <row r="46" spans="1:18" ht="16.5" customHeight="1">
      <c r="M46" s="44"/>
    </row>
    <row r="47" spans="1:18" ht="16.5" customHeight="1">
      <c r="M47" s="44"/>
    </row>
    <row r="48" spans="1:18" ht="16.5" customHeight="1">
      <c r="M48" s="44"/>
    </row>
    <row r="49" spans="13:13" ht="16.5" customHeight="1">
      <c r="M49" s="44"/>
    </row>
    <row r="50" spans="13:13" ht="16.5" customHeight="1">
      <c r="M50" s="44"/>
    </row>
    <row r="51" spans="13:13" ht="16.5" customHeight="1">
      <c r="M51" s="44"/>
    </row>
    <row r="52" spans="13:13" ht="16.5" customHeight="1">
      <c r="M52" s="44"/>
    </row>
    <row r="53" spans="13:13" ht="16.5" customHeight="1">
      <c r="M53" s="44"/>
    </row>
    <row r="54" spans="13:13" ht="16.5" customHeight="1">
      <c r="M54" s="44"/>
    </row>
    <row r="55" spans="13:13" ht="16.5" customHeight="1">
      <c r="M55" s="44"/>
    </row>
    <row r="56" spans="13:13" ht="16.5" customHeight="1">
      <c r="M56" s="44"/>
    </row>
    <row r="57" spans="13:13" ht="16.5" customHeight="1">
      <c r="M57" s="44"/>
    </row>
    <row r="58" spans="13:13" ht="16.5" customHeight="1">
      <c r="M58" s="44"/>
    </row>
    <row r="59" spans="13:13" ht="16.5" customHeight="1">
      <c r="M59" s="44"/>
    </row>
    <row r="60" spans="13:13" ht="16.5" customHeight="1">
      <c r="M60" s="44"/>
    </row>
    <row r="61" spans="13:13" ht="16.5" customHeight="1">
      <c r="M61" s="44"/>
    </row>
    <row r="62" spans="13:13" ht="16.5" customHeight="1">
      <c r="M62" s="44"/>
    </row>
    <row r="63" spans="13:13" ht="16.5" customHeight="1">
      <c r="M63" s="44"/>
    </row>
    <row r="64" spans="13:13" ht="16.5" customHeight="1">
      <c r="M64" s="44"/>
    </row>
    <row r="65" spans="13:13" ht="16.5" customHeight="1">
      <c r="M65" s="44"/>
    </row>
    <row r="66" spans="13:13" ht="16.5" customHeight="1">
      <c r="M66" s="44"/>
    </row>
    <row r="67" spans="13:13" ht="16.5" customHeight="1">
      <c r="M67" s="44"/>
    </row>
    <row r="68" spans="13:13" ht="16.5" customHeight="1">
      <c r="M68" s="44"/>
    </row>
    <row r="69" spans="13:13" ht="16.5" customHeight="1">
      <c r="M69" s="44"/>
    </row>
    <row r="70" spans="13:13" ht="16.5" customHeight="1">
      <c r="M70" s="44"/>
    </row>
    <row r="71" spans="13:13" ht="16.5" customHeight="1">
      <c r="M71" s="44"/>
    </row>
    <row r="72" spans="13:13" ht="16.5" customHeight="1">
      <c r="M72" s="44"/>
    </row>
    <row r="73" spans="13:13" ht="16.5" customHeight="1">
      <c r="M73" s="44"/>
    </row>
    <row r="74" spans="13:13" ht="16.5" customHeight="1">
      <c r="M74" s="44"/>
    </row>
    <row r="75" spans="13:13" ht="16.5" customHeight="1">
      <c r="M75" s="44"/>
    </row>
    <row r="76" spans="13:13" ht="16.5" customHeight="1">
      <c r="M76" s="44"/>
    </row>
    <row r="77" spans="13:13" ht="16.5" customHeight="1">
      <c r="M77" s="44"/>
    </row>
    <row r="78" spans="13:13" ht="16.5" customHeight="1">
      <c r="M78" s="44"/>
    </row>
    <row r="79" spans="13:13" ht="16.5" customHeight="1">
      <c r="M79" s="44"/>
    </row>
    <row r="80" spans="13:13" ht="16.5" customHeight="1">
      <c r="M80" s="44"/>
    </row>
    <row r="81" spans="13:13" ht="16.5" customHeight="1">
      <c r="M81" s="44"/>
    </row>
    <row r="82" spans="13:13" ht="16.5" customHeight="1">
      <c r="M82" s="44"/>
    </row>
    <row r="83" spans="13:13" ht="16.5" customHeight="1">
      <c r="M83" s="44"/>
    </row>
    <row r="84" spans="13:13" ht="16.5" customHeight="1">
      <c r="M84" s="44"/>
    </row>
    <row r="85" spans="13:13" ht="16.5" customHeight="1">
      <c r="M85" s="44"/>
    </row>
    <row r="86" spans="13:13" ht="16.5" customHeight="1">
      <c r="M86" s="44"/>
    </row>
    <row r="87" spans="13:13" ht="16.5" customHeight="1">
      <c r="M87" s="44"/>
    </row>
    <row r="88" spans="13:13" ht="16.5" customHeight="1">
      <c r="M88" s="44"/>
    </row>
    <row r="89" spans="13:13" ht="16.5" customHeight="1">
      <c r="M89" s="44"/>
    </row>
    <row r="90" spans="13:13" ht="16.5" customHeight="1">
      <c r="M90" s="44"/>
    </row>
    <row r="91" spans="13:13" ht="16.5" customHeight="1">
      <c r="M91" s="44"/>
    </row>
    <row r="92" spans="13:13" ht="16.5" customHeight="1">
      <c r="M92" s="44"/>
    </row>
    <row r="93" spans="13:13" ht="16.5" customHeight="1">
      <c r="M93" s="44"/>
    </row>
    <row r="94" spans="13:13" ht="16.5" customHeight="1">
      <c r="M94" s="44"/>
    </row>
    <row r="95" spans="13:13" ht="16.5" customHeight="1">
      <c r="M95" s="44"/>
    </row>
    <row r="96" spans="13:13" ht="16.5" customHeight="1">
      <c r="M96" s="44"/>
    </row>
    <row r="97" spans="13:13" ht="16.5" customHeight="1">
      <c r="M97" s="44"/>
    </row>
    <row r="98" spans="13:13" ht="16.5" customHeight="1">
      <c r="M98" s="44"/>
    </row>
    <row r="99" spans="13:13" ht="16.5" customHeight="1">
      <c r="M99" s="44"/>
    </row>
    <row r="100" spans="13:13" ht="16.5" customHeight="1">
      <c r="M100" s="44"/>
    </row>
    <row r="101" spans="13:13" ht="16.5" customHeight="1">
      <c r="M101" s="44"/>
    </row>
    <row r="102" spans="13:13" ht="16.5" customHeight="1">
      <c r="M102" s="44"/>
    </row>
    <row r="103" spans="13:13" ht="16.5" customHeight="1">
      <c r="M103" s="44"/>
    </row>
    <row r="104" spans="13:13" ht="16.5" customHeight="1">
      <c r="M104" s="44"/>
    </row>
    <row r="105" spans="13:13" ht="16.5" customHeight="1">
      <c r="M105" s="44"/>
    </row>
    <row r="106" spans="13:13" ht="16.5" customHeight="1">
      <c r="M106" s="44"/>
    </row>
    <row r="107" spans="13:13" ht="16.5" customHeight="1">
      <c r="M107" s="44"/>
    </row>
    <row r="108" spans="13:13" ht="16.5" customHeight="1">
      <c r="M108" s="44"/>
    </row>
    <row r="109" spans="13:13" ht="16.5" customHeight="1">
      <c r="M109" s="44"/>
    </row>
    <row r="110" spans="13:13" ht="16.5" customHeight="1">
      <c r="M110" s="44"/>
    </row>
    <row r="111" spans="13:13" ht="16.5" customHeight="1">
      <c r="M111" s="44"/>
    </row>
    <row r="112" spans="13:13" ht="16.5" customHeight="1">
      <c r="M112" s="44"/>
    </row>
    <row r="113" spans="13:13" ht="16.5" customHeight="1">
      <c r="M113" s="44"/>
    </row>
    <row r="114" spans="13:13" ht="16.5" customHeight="1">
      <c r="M114" s="44"/>
    </row>
    <row r="115" spans="13:13" ht="16.5" customHeight="1">
      <c r="M115" s="44"/>
    </row>
    <row r="116" spans="13:13" ht="16.5" customHeight="1">
      <c r="M116" s="44"/>
    </row>
    <row r="117" spans="13:13" ht="16.5" customHeight="1">
      <c r="M117" s="44"/>
    </row>
    <row r="118" spans="13:13" ht="16.5" customHeight="1">
      <c r="M118" s="44"/>
    </row>
    <row r="119" spans="13:13" ht="16.5" customHeight="1">
      <c r="M119" s="44"/>
    </row>
    <row r="120" spans="13:13" ht="16.5" customHeight="1">
      <c r="M120" s="44"/>
    </row>
    <row r="121" spans="13:13" ht="16.5" customHeight="1">
      <c r="M121" s="44"/>
    </row>
    <row r="122" spans="13:13" ht="16.5" customHeight="1">
      <c r="M122" s="44"/>
    </row>
    <row r="123" spans="13:13" ht="16.5" customHeight="1">
      <c r="M123" s="44"/>
    </row>
    <row r="124" spans="13:13" ht="16.5" customHeight="1">
      <c r="M124" s="44"/>
    </row>
    <row r="125" spans="13:13" ht="16.5" customHeight="1">
      <c r="M125" s="44"/>
    </row>
    <row r="126" spans="13:13" ht="16.5" customHeight="1">
      <c r="M126" s="44"/>
    </row>
    <row r="127" spans="13:13" ht="16.5" customHeight="1">
      <c r="M127" s="44"/>
    </row>
    <row r="128" spans="13:13" ht="16.5" customHeight="1">
      <c r="M128" s="44"/>
    </row>
    <row r="129" spans="13:13" ht="16.5" customHeight="1">
      <c r="M129" s="44"/>
    </row>
    <row r="130" spans="13:13" ht="16.5" customHeight="1">
      <c r="M130" s="44"/>
    </row>
    <row r="131" spans="13:13" ht="16.5" customHeight="1">
      <c r="M131" s="44"/>
    </row>
    <row r="132" spans="13:13" ht="16.5" customHeight="1">
      <c r="M132" s="44"/>
    </row>
    <row r="133" spans="13:13" ht="16.5" customHeight="1">
      <c r="M133" s="44"/>
    </row>
    <row r="134" spans="13:13" ht="16.5" customHeight="1">
      <c r="M134" s="44"/>
    </row>
    <row r="135" spans="13:13" ht="16.5" customHeight="1">
      <c r="M135" s="44"/>
    </row>
    <row r="136" spans="13:13" ht="16.5" customHeight="1">
      <c r="M136" s="44"/>
    </row>
    <row r="137" spans="13:13" ht="16.5" customHeight="1">
      <c r="M137" s="44"/>
    </row>
    <row r="138" spans="13:13" ht="16.5" customHeight="1">
      <c r="M138" s="44"/>
    </row>
    <row r="139" spans="13:13" ht="16.5" customHeight="1">
      <c r="M139" s="44"/>
    </row>
    <row r="140" spans="13:13" ht="16.5" customHeight="1">
      <c r="M140" s="44"/>
    </row>
    <row r="141" spans="13:13" ht="16.5" customHeight="1">
      <c r="M141" s="44"/>
    </row>
    <row r="142" spans="13:13" ht="16.5" customHeight="1">
      <c r="M142" s="44"/>
    </row>
    <row r="143" spans="13:13" ht="16.5" customHeight="1">
      <c r="M143" s="44"/>
    </row>
    <row r="144" spans="13:13" ht="16.5" customHeight="1">
      <c r="M144" s="44"/>
    </row>
    <row r="145" spans="13:13" ht="16.5" customHeight="1">
      <c r="M145" s="44"/>
    </row>
    <row r="146" spans="13:13" ht="16.5" customHeight="1">
      <c r="M146" s="44"/>
    </row>
    <row r="147" spans="13:13" ht="16.5" customHeight="1">
      <c r="M147" s="44"/>
    </row>
    <row r="148" spans="13:13" ht="16.5" customHeight="1">
      <c r="M148" s="44"/>
    </row>
    <row r="149" spans="13:13" ht="16.5" customHeight="1">
      <c r="M149" s="44"/>
    </row>
    <row r="150" spans="13:13" ht="16.5" customHeight="1">
      <c r="M150" s="44"/>
    </row>
    <row r="151" spans="13:13" ht="16.5" customHeight="1">
      <c r="M151" s="44"/>
    </row>
    <row r="152" spans="13:13" ht="16.5" customHeight="1">
      <c r="M152" s="44"/>
    </row>
    <row r="153" spans="13:13" ht="16.5" customHeight="1">
      <c r="M153" s="44"/>
    </row>
    <row r="154" spans="13:13" ht="16.5" customHeight="1">
      <c r="M154" s="44"/>
    </row>
    <row r="155" spans="13:13" ht="16.5" customHeight="1">
      <c r="M155" s="44"/>
    </row>
    <row r="156" spans="13:13" ht="16.5" customHeight="1">
      <c r="M156" s="44"/>
    </row>
    <row r="157" spans="13:13" ht="16.5" customHeight="1">
      <c r="M157" s="44"/>
    </row>
    <row r="158" spans="13:13" ht="16.5" customHeight="1">
      <c r="M158" s="44"/>
    </row>
    <row r="159" spans="13:13" ht="16.5" customHeight="1">
      <c r="M159" s="44"/>
    </row>
    <row r="160" spans="13:13" ht="16.5" customHeight="1">
      <c r="M160" s="44"/>
    </row>
    <row r="161" spans="13:13" ht="16.5" customHeight="1">
      <c r="M161" s="44"/>
    </row>
    <row r="162" spans="13:13" ht="16.5" customHeight="1">
      <c r="M162" s="44"/>
    </row>
    <row r="163" spans="13:13" ht="16.5" customHeight="1">
      <c r="M163" s="44"/>
    </row>
    <row r="164" spans="13:13" ht="16.5" customHeight="1">
      <c r="M164" s="44"/>
    </row>
    <row r="165" spans="13:13" ht="16.5" customHeight="1">
      <c r="M165" s="44"/>
    </row>
    <row r="166" spans="13:13" ht="16.5" customHeight="1">
      <c r="M166" s="44"/>
    </row>
    <row r="167" spans="13:13" ht="16.5" customHeight="1">
      <c r="M167" s="44"/>
    </row>
    <row r="168" spans="13:13" ht="16.5" customHeight="1">
      <c r="M168" s="44"/>
    </row>
    <row r="169" spans="13:13" ht="16.5" customHeight="1">
      <c r="M169" s="44"/>
    </row>
    <row r="170" spans="13:13" ht="16.5" customHeight="1">
      <c r="M170" s="44"/>
    </row>
    <row r="171" spans="13:13" ht="16.5" customHeight="1">
      <c r="M171" s="44"/>
    </row>
    <row r="172" spans="13:13" ht="16.5" customHeight="1">
      <c r="M172" s="44"/>
    </row>
    <row r="173" spans="13:13" ht="16.5" customHeight="1">
      <c r="M173" s="44"/>
    </row>
    <row r="174" spans="13:13" ht="16.5" customHeight="1">
      <c r="M174" s="44"/>
    </row>
    <row r="175" spans="13:13" ht="16.5" customHeight="1">
      <c r="M175" s="44"/>
    </row>
    <row r="176" spans="13:13" ht="16.5" customHeight="1">
      <c r="M176" s="44"/>
    </row>
    <row r="177" spans="13:13" ht="16.5" customHeight="1">
      <c r="M177" s="44"/>
    </row>
    <row r="178" spans="13:13" ht="16.5" customHeight="1">
      <c r="M178" s="44"/>
    </row>
    <row r="179" spans="13:13" ht="16.5" customHeight="1">
      <c r="M179" s="44"/>
    </row>
    <row r="180" spans="13:13" ht="16.5" customHeight="1">
      <c r="M180" s="44"/>
    </row>
    <row r="181" spans="13:13" ht="16.5" customHeight="1">
      <c r="M181" s="44"/>
    </row>
    <row r="182" spans="13:13" ht="16.5" customHeight="1">
      <c r="M182" s="44"/>
    </row>
    <row r="183" spans="13:13" ht="16.5" customHeight="1">
      <c r="M183" s="44"/>
    </row>
    <row r="184" spans="13:13" ht="16.5" customHeight="1">
      <c r="M184" s="44"/>
    </row>
    <row r="185" spans="13:13" ht="16.5" customHeight="1">
      <c r="M185" s="44"/>
    </row>
    <row r="186" spans="13:13" ht="16.5" customHeight="1">
      <c r="M186" s="44"/>
    </row>
    <row r="187" spans="13:13" ht="16.5" customHeight="1">
      <c r="M187" s="44"/>
    </row>
    <row r="188" spans="13:13" ht="16.5" customHeight="1">
      <c r="M188" s="44"/>
    </row>
    <row r="189" spans="13:13" ht="16.5" customHeight="1">
      <c r="M189" s="44"/>
    </row>
    <row r="190" spans="13:13" ht="16.5" customHeight="1">
      <c r="M190" s="44"/>
    </row>
    <row r="191" spans="13:13" ht="16.5" customHeight="1">
      <c r="M191" s="44"/>
    </row>
    <row r="192" spans="13:13" ht="16.5" customHeight="1">
      <c r="M192" s="44"/>
    </row>
    <row r="193" spans="13:13" ht="16.5" customHeight="1">
      <c r="M193" s="44"/>
    </row>
    <row r="194" spans="13:13" ht="16.5" customHeight="1">
      <c r="M194" s="44"/>
    </row>
    <row r="195" spans="13:13" ht="16.5" customHeight="1">
      <c r="M195" s="44"/>
    </row>
    <row r="196" spans="13:13" ht="16.5" customHeight="1">
      <c r="M196" s="44"/>
    </row>
    <row r="197" spans="13:13" ht="16.5" customHeight="1">
      <c r="M197" s="44"/>
    </row>
    <row r="198" spans="13:13" ht="16.5" customHeight="1">
      <c r="M198" s="44"/>
    </row>
    <row r="199" spans="13:13" ht="16.5" customHeight="1">
      <c r="M199" s="44"/>
    </row>
    <row r="200" spans="13:13" ht="16.5" customHeight="1">
      <c r="M200" s="44"/>
    </row>
    <row r="201" spans="13:13" ht="16.5" customHeight="1">
      <c r="M201" s="44"/>
    </row>
    <row r="202" spans="13:13" ht="16.5" customHeight="1">
      <c r="M202" s="44"/>
    </row>
    <row r="203" spans="13:13" ht="16.5" customHeight="1">
      <c r="M203" s="44"/>
    </row>
    <row r="204" spans="13:13" ht="16.5" customHeight="1">
      <c r="M204" s="44"/>
    </row>
    <row r="205" spans="13:13" ht="16.5" customHeight="1">
      <c r="M205" s="44"/>
    </row>
    <row r="206" spans="13:13" ht="16.5" customHeight="1">
      <c r="M206" s="44"/>
    </row>
    <row r="207" spans="13:13" ht="16.5" customHeight="1">
      <c r="M207" s="44"/>
    </row>
    <row r="208" spans="13:13" ht="16.5" customHeight="1">
      <c r="M208" s="44"/>
    </row>
    <row r="209" spans="13:13" ht="16.5" customHeight="1">
      <c r="M209" s="44"/>
    </row>
    <row r="210" spans="13:13" ht="16.5" customHeight="1">
      <c r="M210" s="44"/>
    </row>
    <row r="211" spans="13:13" ht="16.5" customHeight="1">
      <c r="M211" s="44"/>
    </row>
    <row r="212" spans="13:13" ht="16.5" customHeight="1">
      <c r="M212" s="44"/>
    </row>
    <row r="213" spans="13:13" ht="16.5" customHeight="1">
      <c r="M213" s="44"/>
    </row>
    <row r="214" spans="13:13" ht="16.5" customHeight="1">
      <c r="M214" s="44"/>
    </row>
    <row r="215" spans="13:13" ht="16.5" customHeight="1">
      <c r="M215" s="44"/>
    </row>
    <row r="216" spans="13:13" ht="16.5" customHeight="1">
      <c r="M216" s="44"/>
    </row>
    <row r="217" spans="13:13" ht="16.5" customHeight="1">
      <c r="M217" s="44"/>
    </row>
    <row r="218" spans="13:13" ht="16.5" customHeight="1">
      <c r="M218" s="44"/>
    </row>
    <row r="219" spans="13:13" ht="16.5" customHeight="1">
      <c r="M219" s="44"/>
    </row>
    <row r="220" spans="13:13" ht="16.5" customHeight="1">
      <c r="M220" s="44"/>
    </row>
    <row r="221" spans="13:13" ht="16.5" customHeight="1">
      <c r="M221" s="44"/>
    </row>
    <row r="222" spans="13:13" ht="16.5" customHeight="1">
      <c r="M222" s="44"/>
    </row>
    <row r="223" spans="13:13" ht="16.5" customHeight="1">
      <c r="M223" s="44"/>
    </row>
    <row r="224" spans="13:13" ht="16.5" customHeight="1">
      <c r="M224" s="44"/>
    </row>
    <row r="225" spans="13:13" ht="16.5" customHeight="1">
      <c r="M225" s="44"/>
    </row>
    <row r="226" spans="13:13" ht="16.5" customHeight="1">
      <c r="M226" s="44"/>
    </row>
    <row r="227" spans="13:13" ht="16.5" customHeight="1">
      <c r="M227" s="44"/>
    </row>
    <row r="228" spans="13:13" ht="16.5" customHeight="1">
      <c r="M228" s="44"/>
    </row>
    <row r="229" spans="13:13" ht="16.5" customHeight="1">
      <c r="M229" s="44"/>
    </row>
    <row r="230" spans="13:13" ht="16.5" customHeight="1">
      <c r="M230" s="44"/>
    </row>
    <row r="231" spans="13:13" ht="16.5" customHeight="1">
      <c r="M231" s="44"/>
    </row>
    <row r="232" spans="13:13" ht="16.5" customHeight="1">
      <c r="M232" s="44"/>
    </row>
    <row r="233" spans="13:13" ht="16.5" customHeight="1">
      <c r="M233" s="44"/>
    </row>
    <row r="234" spans="13:13" ht="16.5" customHeight="1">
      <c r="M234" s="44"/>
    </row>
    <row r="235" spans="13:13" ht="16.5" customHeight="1">
      <c r="M235" s="44"/>
    </row>
    <row r="236" spans="13:13" ht="16.5" customHeight="1">
      <c r="M236" s="44"/>
    </row>
    <row r="237" spans="13:13" ht="16.5" customHeight="1">
      <c r="M237" s="44"/>
    </row>
    <row r="238" spans="13:13" ht="16.5" customHeight="1">
      <c r="M238" s="44"/>
    </row>
    <row r="239" spans="13:13" ht="16.5" customHeight="1">
      <c r="M239" s="44"/>
    </row>
    <row r="240" spans="13:13" ht="16.5" customHeight="1">
      <c r="M240" s="44"/>
    </row>
    <row r="241" spans="13:13" ht="16.5" customHeight="1">
      <c r="M241" s="44"/>
    </row>
    <row r="242" spans="13:13" ht="16.5" customHeight="1">
      <c r="M242" s="44"/>
    </row>
    <row r="243" spans="13:13" ht="16.5" customHeight="1">
      <c r="M243" s="44"/>
    </row>
    <row r="244" spans="13:13" ht="16.5" customHeight="1">
      <c r="M244" s="44"/>
    </row>
    <row r="245" spans="13:13" ht="16.5" customHeight="1">
      <c r="M245" s="44"/>
    </row>
    <row r="246" spans="13:13" ht="16.5" customHeight="1">
      <c r="M246" s="44"/>
    </row>
    <row r="247" spans="13:13" ht="16.5" customHeight="1">
      <c r="M247" s="44"/>
    </row>
    <row r="248" spans="13:13" ht="16.5" customHeight="1">
      <c r="M248" s="44"/>
    </row>
    <row r="249" spans="13:13" ht="16.5" customHeight="1">
      <c r="M249" s="44"/>
    </row>
    <row r="250" spans="13:13" ht="16.5" customHeight="1">
      <c r="M250" s="44"/>
    </row>
    <row r="251" spans="13:13" ht="16.5" customHeight="1">
      <c r="M251" s="44"/>
    </row>
    <row r="252" spans="13:13" ht="16.5" customHeight="1">
      <c r="M252" s="44"/>
    </row>
    <row r="253" spans="13:13" ht="16.5" customHeight="1">
      <c r="M253" s="44"/>
    </row>
    <row r="254" spans="13:13" ht="16.5" customHeight="1">
      <c r="M254" s="44"/>
    </row>
    <row r="255" spans="13:13" ht="16.5" customHeight="1">
      <c r="M255" s="44"/>
    </row>
    <row r="256" spans="13:13" ht="16.5" customHeight="1">
      <c r="M256" s="44"/>
    </row>
    <row r="257" spans="13:13" ht="16.5" customHeight="1">
      <c r="M257" s="44"/>
    </row>
    <row r="258" spans="13:13" ht="16.5" customHeight="1">
      <c r="M258" s="44"/>
    </row>
    <row r="259" spans="13:13" ht="16.5" customHeight="1">
      <c r="M259" s="44"/>
    </row>
    <row r="260" spans="13:13" ht="16.5" customHeight="1">
      <c r="M260" s="44"/>
    </row>
    <row r="261" spans="13:13" ht="16.5" customHeight="1">
      <c r="M261" s="44"/>
    </row>
    <row r="262" spans="13:13" ht="16.5" customHeight="1">
      <c r="M262" s="44"/>
    </row>
    <row r="263" spans="13:13" ht="16.5" customHeight="1">
      <c r="M263" s="44"/>
    </row>
    <row r="264" spans="13:13" ht="16.5" customHeight="1">
      <c r="M264" s="44"/>
    </row>
    <row r="265" spans="13:13" ht="16.5" customHeight="1">
      <c r="M265" s="44"/>
    </row>
    <row r="266" spans="13:13" ht="16.5" customHeight="1">
      <c r="M266" s="44"/>
    </row>
    <row r="267" spans="13:13" ht="16.5" customHeight="1">
      <c r="M267" s="44"/>
    </row>
    <row r="268" spans="13:13" ht="16.5" customHeight="1">
      <c r="M268" s="44"/>
    </row>
    <row r="269" spans="13:13" ht="16.5" customHeight="1">
      <c r="M269" s="44"/>
    </row>
    <row r="270" spans="13:13" ht="16.5" customHeight="1">
      <c r="M270" s="44"/>
    </row>
    <row r="271" spans="13:13" ht="16.5" customHeight="1">
      <c r="M271" s="44"/>
    </row>
    <row r="272" spans="13:13" ht="16.5" customHeight="1">
      <c r="M272" s="44"/>
    </row>
    <row r="273" spans="13:13" ht="16.5" customHeight="1">
      <c r="M273" s="44"/>
    </row>
    <row r="274" spans="13:13" ht="16.5" customHeight="1">
      <c r="M274" s="44"/>
    </row>
    <row r="275" spans="13:13" ht="16.5" customHeight="1">
      <c r="M275" s="44"/>
    </row>
    <row r="276" spans="13:13" ht="16.5" customHeight="1">
      <c r="M276" s="44"/>
    </row>
    <row r="277" spans="13:13" ht="16.5" customHeight="1">
      <c r="M277" s="44"/>
    </row>
    <row r="278" spans="13:13" ht="16.5" customHeight="1">
      <c r="M278" s="44"/>
    </row>
    <row r="279" spans="13:13" ht="16.5" customHeight="1">
      <c r="M279" s="44"/>
    </row>
    <row r="280" spans="13:13" ht="16.5" customHeight="1">
      <c r="M280" s="44"/>
    </row>
    <row r="281" spans="13:13" ht="16.5" customHeight="1">
      <c r="M281" s="44"/>
    </row>
    <row r="282" spans="13:13" ht="16.5" customHeight="1">
      <c r="M282" s="44"/>
    </row>
    <row r="283" spans="13:13" ht="16.5" customHeight="1">
      <c r="M283" s="44"/>
    </row>
    <row r="284" spans="13:13" ht="16.5" customHeight="1">
      <c r="M284" s="44"/>
    </row>
    <row r="285" spans="13:13" ht="16.5" customHeight="1">
      <c r="M285" s="44"/>
    </row>
    <row r="286" spans="13:13" ht="16.5" customHeight="1">
      <c r="M286" s="44"/>
    </row>
    <row r="287" spans="13:13" ht="16.5" customHeight="1">
      <c r="M287" s="44"/>
    </row>
    <row r="288" spans="13:13" ht="16.5" customHeight="1">
      <c r="M288" s="44"/>
    </row>
    <row r="289" spans="13:13" ht="16.5" customHeight="1">
      <c r="M289" s="44"/>
    </row>
    <row r="290" spans="13:13" ht="16.5" customHeight="1">
      <c r="M290" s="44"/>
    </row>
    <row r="291" spans="13:13" ht="16.5" customHeight="1">
      <c r="M291" s="44"/>
    </row>
    <row r="292" spans="13:13" ht="16.5" customHeight="1">
      <c r="M292" s="44"/>
    </row>
    <row r="293" spans="13:13" ht="16.5" customHeight="1">
      <c r="M293" s="44"/>
    </row>
    <row r="294" spans="13:13" ht="16.5" customHeight="1">
      <c r="M294" s="44"/>
    </row>
    <row r="295" spans="13:13" ht="16.5" customHeight="1">
      <c r="M295" s="44"/>
    </row>
    <row r="296" spans="13:13" ht="16.5" customHeight="1">
      <c r="M296" s="44"/>
    </row>
    <row r="297" spans="13:13" ht="16.5" customHeight="1">
      <c r="M297" s="44"/>
    </row>
    <row r="298" spans="13:13" ht="16.5" customHeight="1">
      <c r="M298" s="44"/>
    </row>
    <row r="299" spans="13:13" ht="16.5" customHeight="1">
      <c r="M299" s="44"/>
    </row>
    <row r="300" spans="13:13" ht="16.5" customHeight="1">
      <c r="M300" s="44"/>
    </row>
    <row r="301" spans="13:13" ht="16.5" customHeight="1">
      <c r="M301" s="44"/>
    </row>
    <row r="302" spans="13:13" ht="16.5" customHeight="1">
      <c r="M302" s="44"/>
    </row>
    <row r="303" spans="13:13" ht="16.5" customHeight="1">
      <c r="M303" s="44"/>
    </row>
    <row r="304" spans="13:13" ht="16.5" customHeight="1">
      <c r="M304" s="44"/>
    </row>
    <row r="305" spans="13:13" ht="16.5" customHeight="1">
      <c r="M305" s="44"/>
    </row>
    <row r="306" spans="13:13" ht="16.5" customHeight="1">
      <c r="M306" s="44"/>
    </row>
    <row r="307" spans="13:13" ht="16.5" customHeight="1">
      <c r="M307" s="44"/>
    </row>
    <row r="308" spans="13:13" ht="16.5" customHeight="1">
      <c r="M308" s="44"/>
    </row>
    <row r="309" spans="13:13" ht="16.5" customHeight="1">
      <c r="M309" s="44"/>
    </row>
    <row r="310" spans="13:13" ht="16.5" customHeight="1">
      <c r="M310" s="44"/>
    </row>
    <row r="311" spans="13:13" ht="16.5" customHeight="1">
      <c r="M311" s="44"/>
    </row>
    <row r="312" spans="13:13" ht="16.5" customHeight="1">
      <c r="M312" s="44"/>
    </row>
    <row r="313" spans="13:13" ht="16.5" customHeight="1">
      <c r="M313" s="44"/>
    </row>
    <row r="314" spans="13:13" ht="16.5" customHeight="1">
      <c r="M314" s="44"/>
    </row>
    <row r="315" spans="13:13" ht="16.5" customHeight="1">
      <c r="M315" s="44"/>
    </row>
    <row r="316" spans="13:13" ht="16.5" customHeight="1">
      <c r="M316" s="44"/>
    </row>
    <row r="317" spans="13:13" ht="16.5" customHeight="1">
      <c r="M317" s="44"/>
    </row>
    <row r="318" spans="13:13" ht="16.5" customHeight="1">
      <c r="M318" s="44"/>
    </row>
    <row r="319" spans="13:13" ht="16.5" customHeight="1">
      <c r="M319" s="44"/>
    </row>
    <row r="320" spans="13:13" ht="16.5" customHeight="1">
      <c r="M320" s="44"/>
    </row>
    <row r="321" spans="13:13" ht="16.5" customHeight="1">
      <c r="M321" s="44"/>
    </row>
    <row r="322" spans="13:13" ht="16.5" customHeight="1">
      <c r="M322" s="44"/>
    </row>
    <row r="323" spans="13:13" ht="16.5" customHeight="1">
      <c r="M323" s="44"/>
    </row>
    <row r="324" spans="13:13" ht="16.5" customHeight="1">
      <c r="M324" s="44"/>
    </row>
    <row r="325" spans="13:13" ht="16.5" customHeight="1">
      <c r="M325" s="44"/>
    </row>
    <row r="326" spans="13:13" ht="16.5" customHeight="1">
      <c r="M326" s="44"/>
    </row>
    <row r="327" spans="13:13" ht="16.5" customHeight="1">
      <c r="M327" s="44"/>
    </row>
    <row r="328" spans="13:13" ht="16.5" customHeight="1">
      <c r="M328" s="44"/>
    </row>
    <row r="329" spans="13:13" ht="16.5" customHeight="1">
      <c r="M329" s="44"/>
    </row>
    <row r="330" spans="13:13" ht="16.5" customHeight="1">
      <c r="M330" s="44"/>
    </row>
    <row r="331" spans="13:13" ht="16.5" customHeight="1">
      <c r="M331" s="44"/>
    </row>
    <row r="332" spans="13:13" ht="16.5" customHeight="1">
      <c r="M332" s="44"/>
    </row>
    <row r="333" spans="13:13" ht="16.5" customHeight="1">
      <c r="M333" s="44"/>
    </row>
    <row r="334" spans="13:13" ht="16.5" customHeight="1">
      <c r="M334" s="44"/>
    </row>
    <row r="335" spans="13:13" ht="16.5" customHeight="1">
      <c r="M335" s="44"/>
    </row>
    <row r="336" spans="13:13" ht="16.5" customHeight="1">
      <c r="M336" s="44"/>
    </row>
    <row r="337" spans="13:13" ht="16.5" customHeight="1">
      <c r="M337" s="44"/>
    </row>
    <row r="338" spans="13:13" ht="16.5" customHeight="1">
      <c r="M338" s="44"/>
    </row>
    <row r="339" spans="13:13" ht="16.5" customHeight="1">
      <c r="M339" s="44"/>
    </row>
    <row r="340" spans="13:13" ht="16.5" customHeight="1">
      <c r="M340" s="44"/>
    </row>
    <row r="341" spans="13:13" ht="16.5" customHeight="1">
      <c r="M341" s="44"/>
    </row>
    <row r="342" spans="13:13" ht="16.5" customHeight="1">
      <c r="M342" s="44"/>
    </row>
    <row r="343" spans="13:13" ht="16.5" customHeight="1">
      <c r="M343" s="44"/>
    </row>
    <row r="344" spans="13:13" ht="16.5" customHeight="1">
      <c r="M344" s="44"/>
    </row>
    <row r="345" spans="13:13" ht="16.5" customHeight="1">
      <c r="M345" s="44"/>
    </row>
    <row r="346" spans="13:13" ht="16.5" customHeight="1">
      <c r="M346" s="44"/>
    </row>
    <row r="347" spans="13:13" ht="16.5" customHeight="1">
      <c r="M347" s="44"/>
    </row>
    <row r="348" spans="13:13" ht="16.5" customHeight="1">
      <c r="M348" s="44"/>
    </row>
    <row r="349" spans="13:13" ht="16.5" customHeight="1">
      <c r="M349" s="44"/>
    </row>
    <row r="350" spans="13:13" ht="16.5" customHeight="1">
      <c r="M350" s="44"/>
    </row>
    <row r="351" spans="13:13" ht="16.5" customHeight="1">
      <c r="M351" s="44"/>
    </row>
    <row r="352" spans="13:13" ht="16.5" customHeight="1">
      <c r="M352" s="44"/>
    </row>
    <row r="353" spans="13:13" ht="16.5" customHeight="1">
      <c r="M353" s="44"/>
    </row>
    <row r="354" spans="13:13" ht="16.5" customHeight="1">
      <c r="M354" s="44"/>
    </row>
    <row r="355" spans="13:13" ht="16.5" customHeight="1">
      <c r="M355" s="44"/>
    </row>
    <row r="356" spans="13:13" ht="16.5" customHeight="1">
      <c r="M356" s="44"/>
    </row>
    <row r="357" spans="13:13" ht="16.5" customHeight="1">
      <c r="M357" s="44"/>
    </row>
    <row r="358" spans="13:13" ht="16.5" customHeight="1">
      <c r="M358" s="44"/>
    </row>
    <row r="359" spans="13:13" ht="16.5" customHeight="1">
      <c r="M359" s="44"/>
    </row>
    <row r="360" spans="13:13" ht="16.5" customHeight="1">
      <c r="M360" s="44"/>
    </row>
    <row r="361" spans="13:13" ht="16.5" customHeight="1">
      <c r="M361" s="44"/>
    </row>
    <row r="362" spans="13:13" ht="16.5" customHeight="1">
      <c r="M362" s="44"/>
    </row>
    <row r="363" spans="13:13" ht="16.5" customHeight="1">
      <c r="M363" s="44"/>
    </row>
    <row r="364" spans="13:13" ht="16.5" customHeight="1">
      <c r="M364" s="44"/>
    </row>
    <row r="365" spans="13:13" ht="16.5" customHeight="1">
      <c r="M365" s="44"/>
    </row>
    <row r="366" spans="13:13" ht="16.5" customHeight="1">
      <c r="M366" s="44"/>
    </row>
    <row r="367" spans="13:13" ht="16.5" customHeight="1">
      <c r="M367" s="44"/>
    </row>
    <row r="368" spans="13:13" ht="16.5" customHeight="1">
      <c r="M368" s="44"/>
    </row>
    <row r="369" spans="13:13" ht="16.5" customHeight="1">
      <c r="M369" s="44"/>
    </row>
    <row r="370" spans="13:13" ht="16.5" customHeight="1">
      <c r="M370" s="44"/>
    </row>
    <row r="371" spans="13:13" ht="16.5" customHeight="1">
      <c r="M371" s="44"/>
    </row>
    <row r="372" spans="13:13" ht="16.5" customHeight="1">
      <c r="M372" s="44"/>
    </row>
    <row r="373" spans="13:13" ht="16.5" customHeight="1">
      <c r="M373" s="44"/>
    </row>
    <row r="374" spans="13:13" ht="16.5" customHeight="1">
      <c r="M374" s="44"/>
    </row>
    <row r="375" spans="13:13" ht="16.5" customHeight="1">
      <c r="M375" s="44"/>
    </row>
    <row r="376" spans="13:13" ht="16.5" customHeight="1">
      <c r="M376" s="44"/>
    </row>
    <row r="377" spans="13:13" ht="16.5" customHeight="1">
      <c r="M377" s="44"/>
    </row>
    <row r="378" spans="13:13" ht="16.5" customHeight="1">
      <c r="M378" s="44"/>
    </row>
    <row r="379" spans="13:13" ht="16.5" customHeight="1">
      <c r="M379" s="44"/>
    </row>
    <row r="380" spans="13:13" ht="16.5" customHeight="1">
      <c r="M380" s="44"/>
    </row>
    <row r="381" spans="13:13" ht="16.5" customHeight="1">
      <c r="M381" s="44"/>
    </row>
    <row r="382" spans="13:13" ht="16.5" customHeight="1">
      <c r="M382" s="44"/>
    </row>
    <row r="383" spans="13:13" ht="16.5" customHeight="1">
      <c r="M383" s="44"/>
    </row>
    <row r="384" spans="13:13" ht="16.5" customHeight="1">
      <c r="M384" s="44"/>
    </row>
    <row r="385" spans="13:13" ht="16.5" customHeight="1">
      <c r="M385" s="44"/>
    </row>
    <row r="386" spans="13:13" ht="16.5" customHeight="1">
      <c r="M386" s="44"/>
    </row>
    <row r="387" spans="13:13" ht="16.5" customHeight="1">
      <c r="M387" s="44"/>
    </row>
    <row r="388" spans="13:13" ht="16.5" customHeight="1">
      <c r="M388" s="44"/>
    </row>
    <row r="389" spans="13:13" ht="16.5" customHeight="1">
      <c r="M389" s="44"/>
    </row>
    <row r="390" spans="13:13" ht="16.5" customHeight="1">
      <c r="M390" s="44"/>
    </row>
    <row r="391" spans="13:13" ht="16.5" customHeight="1">
      <c r="M391" s="44"/>
    </row>
    <row r="392" spans="13:13" ht="16.5" customHeight="1">
      <c r="M392" s="44"/>
    </row>
    <row r="393" spans="13:13" ht="16.5" customHeight="1">
      <c r="M393" s="44"/>
    </row>
    <row r="394" spans="13:13" ht="16.5" customHeight="1">
      <c r="M394" s="44"/>
    </row>
    <row r="395" spans="13:13" ht="16.5" customHeight="1">
      <c r="M395" s="44"/>
    </row>
    <row r="396" spans="13:13" ht="16.5" customHeight="1">
      <c r="M396" s="44"/>
    </row>
    <row r="397" spans="13:13" ht="16.5" customHeight="1">
      <c r="M397" s="44"/>
    </row>
    <row r="398" spans="13:13" ht="16.5" customHeight="1">
      <c r="M398" s="44"/>
    </row>
    <row r="399" spans="13:13" ht="16.5" customHeight="1">
      <c r="M399" s="44"/>
    </row>
    <row r="400" spans="13:13" ht="16.5" customHeight="1">
      <c r="M400" s="44"/>
    </row>
    <row r="401" spans="13:13" ht="16.5" customHeight="1">
      <c r="M401" s="44"/>
    </row>
    <row r="402" spans="13:13" ht="16.5" customHeight="1">
      <c r="M402" s="44"/>
    </row>
    <row r="403" spans="13:13" ht="16.5" customHeight="1">
      <c r="M403" s="44"/>
    </row>
    <row r="404" spans="13:13" ht="16.5" customHeight="1">
      <c r="M404" s="44"/>
    </row>
    <row r="405" spans="13:13" ht="16.5" customHeight="1">
      <c r="M405" s="44"/>
    </row>
    <row r="406" spans="13:13" ht="16.5" customHeight="1">
      <c r="M406" s="44"/>
    </row>
    <row r="407" spans="13:13" ht="16.5" customHeight="1">
      <c r="M407" s="44"/>
    </row>
    <row r="408" spans="13:13" ht="16.5" customHeight="1">
      <c r="M408" s="44"/>
    </row>
    <row r="409" spans="13:13" ht="16.5" customHeight="1">
      <c r="M409" s="44"/>
    </row>
    <row r="410" spans="13:13" ht="16.5" customHeight="1">
      <c r="M410" s="44"/>
    </row>
    <row r="411" spans="13:13" ht="16.5" customHeight="1">
      <c r="M411" s="44"/>
    </row>
    <row r="412" spans="13:13" ht="16.5" customHeight="1">
      <c r="M412" s="44"/>
    </row>
    <row r="413" spans="13:13" ht="16.5" customHeight="1">
      <c r="M413" s="44"/>
    </row>
    <row r="414" spans="13:13" ht="16.5" customHeight="1">
      <c r="M414" s="44"/>
    </row>
    <row r="415" spans="13:13" ht="16.5" customHeight="1">
      <c r="M415" s="44"/>
    </row>
    <row r="416" spans="13:13" ht="16.5" customHeight="1">
      <c r="M416" s="44"/>
    </row>
    <row r="417" spans="13:13" ht="16.5" customHeight="1">
      <c r="M417" s="44"/>
    </row>
    <row r="418" spans="13:13" ht="16.5" customHeight="1">
      <c r="M418" s="44"/>
    </row>
    <row r="419" spans="13:13" ht="16.5" customHeight="1">
      <c r="M419" s="44"/>
    </row>
    <row r="420" spans="13:13" ht="16.5" customHeight="1">
      <c r="M420" s="44"/>
    </row>
    <row r="421" spans="13:13" ht="16.5" customHeight="1">
      <c r="M421" s="44"/>
    </row>
    <row r="422" spans="13:13" ht="16.5" customHeight="1">
      <c r="M422" s="44"/>
    </row>
    <row r="423" spans="13:13" ht="16.5" customHeight="1">
      <c r="M423" s="44"/>
    </row>
    <row r="424" spans="13:13" ht="16.5" customHeight="1">
      <c r="M424" s="44"/>
    </row>
    <row r="425" spans="13:13" ht="16.5" customHeight="1">
      <c r="M425" s="44"/>
    </row>
    <row r="426" spans="13:13" ht="16.5" customHeight="1">
      <c r="M426" s="44"/>
    </row>
    <row r="427" spans="13:13" ht="16.5" customHeight="1">
      <c r="M427" s="44"/>
    </row>
    <row r="428" spans="13:13" ht="16.5" customHeight="1">
      <c r="M428" s="44"/>
    </row>
    <row r="429" spans="13:13" ht="16.5" customHeight="1">
      <c r="M429" s="44"/>
    </row>
    <row r="430" spans="13:13" ht="16.5" customHeight="1">
      <c r="M430" s="44"/>
    </row>
    <row r="431" spans="13:13" ht="16.5" customHeight="1">
      <c r="M431" s="44"/>
    </row>
    <row r="432" spans="13:13" ht="16.5" customHeight="1">
      <c r="M432" s="44"/>
    </row>
    <row r="433" spans="13:13" ht="16.5" customHeight="1">
      <c r="M433" s="44"/>
    </row>
    <row r="434" spans="13:13" ht="16.5" customHeight="1">
      <c r="M434" s="44"/>
    </row>
    <row r="435" spans="13:13" ht="16.5" customHeight="1">
      <c r="M435" s="44"/>
    </row>
    <row r="436" spans="13:13" ht="16.5" customHeight="1">
      <c r="M436" s="44"/>
    </row>
    <row r="437" spans="13:13" ht="16.5" customHeight="1">
      <c r="M437" s="44"/>
    </row>
    <row r="438" spans="13:13" ht="16.5" customHeight="1">
      <c r="M438" s="44"/>
    </row>
    <row r="439" spans="13:13" ht="16.5" customHeight="1">
      <c r="M439" s="44"/>
    </row>
    <row r="440" spans="13:13" ht="16.5" customHeight="1">
      <c r="M440" s="44"/>
    </row>
    <row r="441" spans="13:13" ht="16.5" customHeight="1">
      <c r="M441" s="44"/>
    </row>
    <row r="442" spans="13:13" ht="16.5" customHeight="1">
      <c r="M442" s="44"/>
    </row>
    <row r="443" spans="13:13" ht="16.5" customHeight="1">
      <c r="M443" s="44"/>
    </row>
    <row r="444" spans="13:13" ht="16.5" customHeight="1">
      <c r="M444" s="44"/>
    </row>
    <row r="445" spans="13:13" ht="16.5" customHeight="1">
      <c r="M445" s="44"/>
    </row>
    <row r="446" spans="13:13" ht="16.5" customHeight="1">
      <c r="M446" s="44"/>
    </row>
    <row r="447" spans="13:13" ht="16.5" customHeight="1">
      <c r="M447" s="44"/>
    </row>
    <row r="448" spans="13:13" ht="16.5" customHeight="1">
      <c r="M448" s="44"/>
    </row>
    <row r="449" spans="13:13" ht="16.5" customHeight="1">
      <c r="M449" s="44"/>
    </row>
    <row r="450" spans="13:13" ht="16.5" customHeight="1">
      <c r="M450" s="44"/>
    </row>
    <row r="451" spans="13:13" ht="16.5" customHeight="1">
      <c r="M451" s="44"/>
    </row>
    <row r="452" spans="13:13" ht="16.5" customHeight="1">
      <c r="M452" s="44"/>
    </row>
    <row r="453" spans="13:13" ht="16.5" customHeight="1">
      <c r="M453" s="44"/>
    </row>
    <row r="454" spans="13:13" ht="16.5" customHeight="1">
      <c r="M454" s="44"/>
    </row>
    <row r="455" spans="13:13" ht="16.5" customHeight="1">
      <c r="M455" s="44"/>
    </row>
    <row r="456" spans="13:13" ht="16.5" customHeight="1">
      <c r="M456" s="44"/>
    </row>
    <row r="457" spans="13:13" ht="16.5" customHeight="1">
      <c r="M457" s="44"/>
    </row>
    <row r="458" spans="13:13" ht="16.5" customHeight="1">
      <c r="M458" s="44"/>
    </row>
    <row r="459" spans="13:13" ht="16.5" customHeight="1">
      <c r="M459" s="44"/>
    </row>
    <row r="460" spans="13:13" ht="16.5" customHeight="1">
      <c r="M460" s="44"/>
    </row>
    <row r="461" spans="13:13" ht="16.5" customHeight="1">
      <c r="M461" s="44"/>
    </row>
    <row r="462" spans="13:13" ht="16.5" customHeight="1">
      <c r="M462" s="44"/>
    </row>
    <row r="463" spans="13:13" ht="16.5" customHeight="1">
      <c r="M463" s="44"/>
    </row>
    <row r="464" spans="13:13" ht="16.5" customHeight="1">
      <c r="M464" s="44"/>
    </row>
    <row r="465" spans="13:13" ht="16.5" customHeight="1">
      <c r="M465" s="44"/>
    </row>
    <row r="466" spans="13:13" ht="16.5" customHeight="1">
      <c r="M466" s="44"/>
    </row>
    <row r="467" spans="13:13" ht="16.5" customHeight="1">
      <c r="M467" s="44"/>
    </row>
    <row r="468" spans="13:13" ht="16.5" customHeight="1">
      <c r="M468" s="44"/>
    </row>
    <row r="469" spans="13:13" ht="16.5" customHeight="1">
      <c r="M469" s="44"/>
    </row>
    <row r="470" spans="13:13" ht="16.5" customHeight="1">
      <c r="M470" s="44"/>
    </row>
    <row r="471" spans="13:13" ht="16.5" customHeight="1">
      <c r="M471" s="44"/>
    </row>
    <row r="472" spans="13:13" ht="16.5" customHeight="1">
      <c r="M472" s="44"/>
    </row>
    <row r="473" spans="13:13" ht="16.5" customHeight="1">
      <c r="M473" s="44"/>
    </row>
    <row r="474" spans="13:13" ht="16.5" customHeight="1">
      <c r="M474" s="44"/>
    </row>
    <row r="475" spans="13:13" ht="16.5" customHeight="1">
      <c r="M475" s="44"/>
    </row>
    <row r="476" spans="13:13" ht="16.5" customHeight="1">
      <c r="M476" s="44"/>
    </row>
    <row r="477" spans="13:13" ht="16.5" customHeight="1">
      <c r="M477" s="44"/>
    </row>
    <row r="478" spans="13:13" ht="16.5" customHeight="1">
      <c r="M478" s="44"/>
    </row>
    <row r="479" spans="13:13" ht="16.5" customHeight="1">
      <c r="M479" s="44"/>
    </row>
    <row r="480" spans="13:13" ht="16.5" customHeight="1">
      <c r="M480" s="44"/>
    </row>
    <row r="481" spans="13:13" ht="16.5" customHeight="1">
      <c r="M481" s="44"/>
    </row>
    <row r="482" spans="13:13" ht="16.5" customHeight="1">
      <c r="M482" s="44"/>
    </row>
    <row r="483" spans="13:13" ht="16.5" customHeight="1">
      <c r="M483" s="44"/>
    </row>
    <row r="484" spans="13:13" ht="16.5" customHeight="1">
      <c r="M484" s="44"/>
    </row>
    <row r="485" spans="13:13" ht="16.5" customHeight="1">
      <c r="M485" s="44"/>
    </row>
    <row r="486" spans="13:13" ht="16.5" customHeight="1">
      <c r="M486" s="44"/>
    </row>
    <row r="487" spans="13:13" ht="16.5" customHeight="1">
      <c r="M487" s="44"/>
    </row>
    <row r="488" spans="13:13" ht="16.5" customHeight="1">
      <c r="M488" s="44"/>
    </row>
    <row r="489" spans="13:13" ht="16.5" customHeight="1">
      <c r="M489" s="44"/>
    </row>
    <row r="490" spans="13:13" ht="16.5" customHeight="1">
      <c r="M490" s="44"/>
    </row>
    <row r="491" spans="13:13" ht="16.5" customHeight="1">
      <c r="M491" s="44"/>
    </row>
    <row r="492" spans="13:13" ht="16.5" customHeight="1">
      <c r="M492" s="44"/>
    </row>
    <row r="493" spans="13:13" ht="16.5" customHeight="1">
      <c r="M493" s="44"/>
    </row>
    <row r="494" spans="13:13" ht="16.5" customHeight="1">
      <c r="M494" s="44"/>
    </row>
    <row r="495" spans="13:13" ht="16.5" customHeight="1">
      <c r="M495" s="44"/>
    </row>
    <row r="496" spans="13:13" ht="16.5" customHeight="1">
      <c r="M496" s="44"/>
    </row>
    <row r="497" spans="13:13" ht="16.5" customHeight="1">
      <c r="M497" s="44"/>
    </row>
    <row r="498" spans="13:13" ht="16.5" customHeight="1">
      <c r="M498" s="44"/>
    </row>
    <row r="499" spans="13:13" ht="16.5" customHeight="1">
      <c r="M499" s="44"/>
    </row>
    <row r="500" spans="13:13" ht="16.5" customHeight="1">
      <c r="M500" s="44"/>
    </row>
    <row r="501" spans="13:13" ht="16.5" customHeight="1">
      <c r="M501" s="44"/>
    </row>
    <row r="502" spans="13:13" ht="16.5" customHeight="1">
      <c r="M502" s="44"/>
    </row>
    <row r="503" spans="13:13" ht="16.5" customHeight="1">
      <c r="M503" s="44"/>
    </row>
    <row r="504" spans="13:13" ht="16.5" customHeight="1">
      <c r="M504" s="44"/>
    </row>
    <row r="505" spans="13:13" ht="16.5" customHeight="1">
      <c r="M505" s="44"/>
    </row>
    <row r="506" spans="13:13" ht="16.5" customHeight="1">
      <c r="M506" s="44"/>
    </row>
    <row r="507" spans="13:13" ht="16.5" customHeight="1">
      <c r="M507" s="44"/>
    </row>
    <row r="508" spans="13:13" ht="16.5" customHeight="1">
      <c r="M508" s="44"/>
    </row>
    <row r="509" spans="13:13" ht="16.5" customHeight="1">
      <c r="M509" s="44"/>
    </row>
    <row r="510" spans="13:13" ht="16.5" customHeight="1">
      <c r="M510" s="44"/>
    </row>
    <row r="511" spans="13:13" ht="16.5" customHeight="1">
      <c r="M511" s="44"/>
    </row>
    <row r="512" spans="13:13" ht="16.5" customHeight="1">
      <c r="M512" s="44"/>
    </row>
    <row r="513" spans="13:13" ht="16.5" customHeight="1">
      <c r="M513" s="44"/>
    </row>
    <row r="514" spans="13:13" ht="16.5" customHeight="1">
      <c r="M514" s="44"/>
    </row>
    <row r="515" spans="13:13" ht="16.5" customHeight="1">
      <c r="M515" s="44"/>
    </row>
    <row r="516" spans="13:13" ht="16.5" customHeight="1">
      <c r="M516" s="44"/>
    </row>
    <row r="517" spans="13:13" ht="16.5" customHeight="1">
      <c r="M517" s="44"/>
    </row>
    <row r="518" spans="13:13" ht="16.5" customHeight="1">
      <c r="M518" s="44"/>
    </row>
    <row r="519" spans="13:13" ht="16.5" customHeight="1">
      <c r="M519" s="44"/>
    </row>
    <row r="520" spans="13:13" ht="16.5" customHeight="1">
      <c r="M520" s="44"/>
    </row>
    <row r="521" spans="13:13" ht="16.5" customHeight="1">
      <c r="M521" s="44"/>
    </row>
    <row r="522" spans="13:13" ht="16.5" customHeight="1">
      <c r="M522" s="44"/>
    </row>
    <row r="523" spans="13:13" ht="16.5" customHeight="1">
      <c r="M523" s="44"/>
    </row>
    <row r="524" spans="13:13" ht="16.5" customHeight="1">
      <c r="M524" s="44"/>
    </row>
    <row r="525" spans="13:13" ht="16.5" customHeight="1">
      <c r="M525" s="44"/>
    </row>
    <row r="526" spans="13:13" ht="16.5" customHeight="1">
      <c r="M526" s="44"/>
    </row>
    <row r="527" spans="13:13" ht="16.5" customHeight="1">
      <c r="M527" s="44"/>
    </row>
    <row r="528" spans="13:13" ht="16.5" customHeight="1">
      <c r="M528" s="44"/>
    </row>
    <row r="529" spans="13:13" ht="16.5" customHeight="1">
      <c r="M529" s="44"/>
    </row>
    <row r="530" spans="13:13" ht="16.5" customHeight="1">
      <c r="M530" s="44"/>
    </row>
    <row r="531" spans="13:13" ht="16.5" customHeight="1">
      <c r="M531" s="44"/>
    </row>
    <row r="532" spans="13:13" ht="16.5" customHeight="1">
      <c r="M532" s="44"/>
    </row>
    <row r="533" spans="13:13" ht="16.5" customHeight="1">
      <c r="M533" s="44"/>
    </row>
    <row r="534" spans="13:13" ht="16.5" customHeight="1">
      <c r="M534" s="44"/>
    </row>
    <row r="535" spans="13:13" ht="16.5" customHeight="1">
      <c r="M535" s="44"/>
    </row>
    <row r="536" spans="13:13" ht="16.5" customHeight="1">
      <c r="M536" s="44"/>
    </row>
    <row r="537" spans="13:13" ht="16.5" customHeight="1">
      <c r="M537" s="44"/>
    </row>
    <row r="538" spans="13:13" ht="16.5" customHeight="1">
      <c r="M538" s="44"/>
    </row>
    <row r="539" spans="13:13" ht="16.5" customHeight="1">
      <c r="M539" s="44"/>
    </row>
    <row r="540" spans="13:13" ht="16.5" customHeight="1">
      <c r="M540" s="44"/>
    </row>
    <row r="541" spans="13:13" ht="16.5" customHeight="1">
      <c r="M541" s="44"/>
    </row>
    <row r="542" spans="13:13" ht="16.5" customHeight="1">
      <c r="M542" s="44"/>
    </row>
    <row r="543" spans="13:13" ht="16.5" customHeight="1">
      <c r="M543" s="44"/>
    </row>
    <row r="544" spans="13:13" ht="16.5" customHeight="1">
      <c r="M544" s="44"/>
    </row>
    <row r="545" spans="13:13" ht="16.5" customHeight="1">
      <c r="M545" s="44"/>
    </row>
    <row r="546" spans="13:13" ht="16.5" customHeight="1">
      <c r="M546" s="44"/>
    </row>
    <row r="547" spans="13:13" ht="16.5" customHeight="1">
      <c r="M547" s="44"/>
    </row>
    <row r="548" spans="13:13" ht="16.5" customHeight="1">
      <c r="M548" s="44"/>
    </row>
    <row r="549" spans="13:13" ht="16.5" customHeight="1">
      <c r="M549" s="44"/>
    </row>
    <row r="550" spans="13:13" ht="16.5" customHeight="1">
      <c r="M550" s="44"/>
    </row>
    <row r="551" spans="13:13" ht="16.5" customHeight="1">
      <c r="M551" s="44"/>
    </row>
    <row r="552" spans="13:13" ht="16.5" customHeight="1">
      <c r="M552" s="44"/>
    </row>
    <row r="553" spans="13:13" ht="16.5" customHeight="1">
      <c r="M553" s="44"/>
    </row>
    <row r="554" spans="13:13" ht="16.5" customHeight="1">
      <c r="M554" s="44"/>
    </row>
    <row r="555" spans="13:13" ht="16.5" customHeight="1">
      <c r="M555" s="44"/>
    </row>
    <row r="556" spans="13:13" ht="16.5" customHeight="1">
      <c r="M556" s="44"/>
    </row>
    <row r="557" spans="13:13" ht="16.5" customHeight="1">
      <c r="M557" s="44"/>
    </row>
    <row r="558" spans="13:13" ht="16.5" customHeight="1">
      <c r="M558" s="44"/>
    </row>
    <row r="559" spans="13:13" ht="16.5" customHeight="1">
      <c r="M559" s="44"/>
    </row>
    <row r="560" spans="13:13" ht="16.5" customHeight="1">
      <c r="M560" s="44"/>
    </row>
    <row r="561" spans="13:13" ht="16.5" customHeight="1">
      <c r="M561" s="44"/>
    </row>
    <row r="562" spans="13:13" ht="16.5" customHeight="1">
      <c r="M562" s="44"/>
    </row>
    <row r="563" spans="13:13" ht="16.5" customHeight="1">
      <c r="M563" s="44"/>
    </row>
    <row r="564" spans="13:13" ht="16.5" customHeight="1">
      <c r="M564" s="44"/>
    </row>
    <row r="565" spans="13:13" ht="16.5" customHeight="1">
      <c r="M565" s="44"/>
    </row>
    <row r="566" spans="13:13" ht="16.5" customHeight="1">
      <c r="M566" s="44"/>
    </row>
    <row r="567" spans="13:13" ht="16.5" customHeight="1">
      <c r="M567" s="44"/>
    </row>
    <row r="568" spans="13:13" ht="16.5" customHeight="1">
      <c r="M568" s="44"/>
    </row>
    <row r="569" spans="13:13" ht="16.5" customHeight="1">
      <c r="M569" s="44"/>
    </row>
    <row r="570" spans="13:13" ht="16.5" customHeight="1">
      <c r="M570" s="44"/>
    </row>
    <row r="571" spans="13:13" ht="16.5" customHeight="1">
      <c r="M571" s="44"/>
    </row>
    <row r="572" spans="13:13" ht="16.5" customHeight="1">
      <c r="M572" s="44"/>
    </row>
    <row r="573" spans="13:13" ht="16.5" customHeight="1">
      <c r="M573" s="44"/>
    </row>
    <row r="574" spans="13:13" ht="16.5" customHeight="1">
      <c r="M574" s="44"/>
    </row>
    <row r="575" spans="13:13" ht="16.5" customHeight="1">
      <c r="M575" s="44"/>
    </row>
    <row r="576" spans="13:13" ht="16.5" customHeight="1">
      <c r="M576" s="44"/>
    </row>
    <row r="577" spans="13:13" ht="16.5" customHeight="1">
      <c r="M577" s="44"/>
    </row>
    <row r="578" spans="13:13" ht="16.5" customHeight="1">
      <c r="M578" s="44"/>
    </row>
    <row r="579" spans="13:13" ht="16.5" customHeight="1">
      <c r="M579" s="44"/>
    </row>
    <row r="580" spans="13:13" ht="16.5" customHeight="1">
      <c r="M580" s="44"/>
    </row>
    <row r="581" spans="13:13" ht="16.5" customHeight="1">
      <c r="M581" s="44"/>
    </row>
    <row r="582" spans="13:13" ht="16.5" customHeight="1">
      <c r="M582" s="44"/>
    </row>
    <row r="583" spans="13:13" ht="16.5" customHeight="1">
      <c r="M583" s="44"/>
    </row>
    <row r="584" spans="13:13" ht="16.5" customHeight="1">
      <c r="M584" s="44"/>
    </row>
    <row r="585" spans="13:13" ht="16.5" customHeight="1">
      <c r="M585" s="44"/>
    </row>
    <row r="586" spans="13:13" ht="16.5" customHeight="1">
      <c r="M586" s="44"/>
    </row>
    <row r="587" spans="13:13" ht="16.5" customHeight="1">
      <c r="M587" s="44"/>
    </row>
    <row r="588" spans="13:13" ht="16.5" customHeight="1">
      <c r="M588" s="44"/>
    </row>
    <row r="589" spans="13:13" ht="16.5" customHeight="1">
      <c r="M589" s="44"/>
    </row>
    <row r="590" spans="13:13" ht="16.5" customHeight="1">
      <c r="M590" s="44"/>
    </row>
    <row r="591" spans="13:13" ht="16.5" customHeight="1">
      <c r="M591" s="44"/>
    </row>
    <row r="592" spans="13:13" ht="16.5" customHeight="1">
      <c r="M592" s="44"/>
    </row>
    <row r="593" spans="13:13" ht="16.5" customHeight="1">
      <c r="M593" s="44"/>
    </row>
    <row r="594" spans="13:13" ht="16.5" customHeight="1">
      <c r="M594" s="44"/>
    </row>
    <row r="595" spans="13:13" ht="16.5" customHeight="1">
      <c r="M595" s="44"/>
    </row>
    <row r="596" spans="13:13" ht="16.5" customHeight="1">
      <c r="M596" s="44"/>
    </row>
    <row r="597" spans="13:13" ht="16.5" customHeight="1">
      <c r="M597" s="44"/>
    </row>
    <row r="598" spans="13:13" ht="16.5" customHeight="1">
      <c r="M598" s="44"/>
    </row>
    <row r="599" spans="13:13" ht="16.5" customHeight="1">
      <c r="M599" s="44"/>
    </row>
    <row r="600" spans="13:13" ht="16.5" customHeight="1">
      <c r="M600" s="44"/>
    </row>
    <row r="601" spans="13:13" ht="16.5" customHeight="1">
      <c r="M601" s="44"/>
    </row>
    <row r="602" spans="13:13" ht="16.5" customHeight="1">
      <c r="M602" s="44"/>
    </row>
    <row r="603" spans="13:13" ht="16.5" customHeight="1">
      <c r="M603" s="44"/>
    </row>
    <row r="604" spans="13:13" ht="16.5" customHeight="1">
      <c r="M604" s="44"/>
    </row>
    <row r="605" spans="13:13" ht="16.5" customHeight="1">
      <c r="M605" s="44"/>
    </row>
    <row r="606" spans="13:13" ht="16.5" customHeight="1">
      <c r="M606" s="44"/>
    </row>
    <row r="607" spans="13:13" ht="16.5" customHeight="1">
      <c r="M607" s="44"/>
    </row>
    <row r="608" spans="13:13" ht="16.5" customHeight="1">
      <c r="M608" s="44"/>
    </row>
    <row r="609" spans="13:13" ht="16.5" customHeight="1">
      <c r="M609" s="44"/>
    </row>
    <row r="610" spans="13:13" ht="16.5" customHeight="1">
      <c r="M610" s="44"/>
    </row>
    <row r="611" spans="13:13" ht="16.5" customHeight="1">
      <c r="M611" s="44"/>
    </row>
    <row r="612" spans="13:13" ht="16.5" customHeight="1">
      <c r="M612" s="44"/>
    </row>
    <row r="613" spans="13:13" ht="16.5" customHeight="1">
      <c r="M613" s="44"/>
    </row>
    <row r="614" spans="13:13" ht="16.5" customHeight="1">
      <c r="M614" s="44"/>
    </row>
    <row r="615" spans="13:13" ht="16.5" customHeight="1">
      <c r="M615" s="44"/>
    </row>
    <row r="616" spans="13:13" ht="16.5" customHeight="1">
      <c r="M616" s="44"/>
    </row>
    <row r="617" spans="13:13" ht="16.5" customHeight="1">
      <c r="M617" s="44"/>
    </row>
    <row r="618" spans="13:13" ht="16.5" customHeight="1">
      <c r="M618" s="44"/>
    </row>
    <row r="619" spans="13:13" ht="16.5" customHeight="1">
      <c r="M619" s="44"/>
    </row>
    <row r="620" spans="13:13" ht="16.5" customHeight="1">
      <c r="M620" s="44"/>
    </row>
    <row r="621" spans="13:13" ht="16.5" customHeight="1">
      <c r="M621" s="44"/>
    </row>
    <row r="622" spans="13:13" ht="16.5" customHeight="1">
      <c r="M622" s="44"/>
    </row>
    <row r="623" spans="13:13" ht="16.5" customHeight="1">
      <c r="M623" s="44"/>
    </row>
    <row r="624" spans="13:13" ht="16.5" customHeight="1">
      <c r="M624" s="44"/>
    </row>
    <row r="625" spans="13:13" ht="16.5" customHeight="1">
      <c r="M625" s="44"/>
    </row>
    <row r="626" spans="13:13" ht="16.5" customHeight="1">
      <c r="M626" s="44"/>
    </row>
    <row r="627" spans="13:13" ht="16.5" customHeight="1">
      <c r="M627" s="44"/>
    </row>
    <row r="628" spans="13:13" ht="16.5" customHeight="1">
      <c r="M628" s="44"/>
    </row>
    <row r="629" spans="13:13" ht="16.5" customHeight="1">
      <c r="M629" s="44"/>
    </row>
    <row r="630" spans="13:13" ht="16.5" customHeight="1">
      <c r="M630" s="44"/>
    </row>
    <row r="631" spans="13:13" ht="16.5" customHeight="1">
      <c r="M631" s="44"/>
    </row>
    <row r="632" spans="13:13" ht="16.5" customHeight="1">
      <c r="M632" s="44"/>
    </row>
    <row r="633" spans="13:13" ht="16.5" customHeight="1">
      <c r="M633" s="44"/>
    </row>
    <row r="634" spans="13:13" ht="16.5" customHeight="1">
      <c r="M634" s="44"/>
    </row>
    <row r="635" spans="13:13" ht="16.5" customHeight="1">
      <c r="M635" s="44"/>
    </row>
    <row r="636" spans="13:13" ht="16.5" customHeight="1">
      <c r="M636" s="44"/>
    </row>
    <row r="637" spans="13:13" ht="16.5" customHeight="1">
      <c r="M637" s="44"/>
    </row>
    <row r="638" spans="13:13" ht="16.5" customHeight="1">
      <c r="M638" s="44"/>
    </row>
    <row r="639" spans="13:13" ht="16.5" customHeight="1">
      <c r="M639" s="44"/>
    </row>
    <row r="640" spans="13:13" ht="16.5" customHeight="1">
      <c r="M640" s="44"/>
    </row>
    <row r="641" spans="13:13" ht="16.5" customHeight="1">
      <c r="M641" s="44"/>
    </row>
    <row r="642" spans="13:13" ht="16.5" customHeight="1">
      <c r="M642" s="44"/>
    </row>
    <row r="643" spans="13:13" ht="16.5" customHeight="1">
      <c r="M643" s="44"/>
    </row>
    <row r="644" spans="13:13" ht="16.5" customHeight="1">
      <c r="M644" s="44"/>
    </row>
    <row r="645" spans="13:13" ht="16.5" customHeight="1">
      <c r="M645" s="44"/>
    </row>
    <row r="646" spans="13:13" ht="16.5" customHeight="1">
      <c r="M646" s="44"/>
    </row>
    <row r="647" spans="13:13" ht="16.5" customHeight="1">
      <c r="M647" s="44"/>
    </row>
    <row r="648" spans="13:13" ht="16.5" customHeight="1">
      <c r="M648" s="44"/>
    </row>
    <row r="649" spans="13:13" ht="16.5" customHeight="1">
      <c r="M649" s="44"/>
    </row>
    <row r="650" spans="13:13" ht="16.5" customHeight="1">
      <c r="M650" s="44"/>
    </row>
    <row r="651" spans="13:13" ht="16.5" customHeight="1">
      <c r="M651" s="44"/>
    </row>
    <row r="652" spans="13:13" ht="16.5" customHeight="1">
      <c r="M652" s="44"/>
    </row>
    <row r="653" spans="13:13" ht="16.5" customHeight="1">
      <c r="M653" s="44"/>
    </row>
    <row r="654" spans="13:13" ht="16.5" customHeight="1">
      <c r="M654" s="44"/>
    </row>
    <row r="655" spans="13:13" ht="16.5" customHeight="1">
      <c r="M655" s="44"/>
    </row>
    <row r="656" spans="13:13" ht="16.5" customHeight="1">
      <c r="M656" s="44"/>
    </row>
    <row r="657" spans="13:13" ht="16.5" customHeight="1">
      <c r="M657" s="44"/>
    </row>
    <row r="658" spans="13:13" ht="16.5" customHeight="1">
      <c r="M658" s="44"/>
    </row>
    <row r="659" spans="13:13" ht="16.5" customHeight="1">
      <c r="M659" s="44"/>
    </row>
    <row r="660" spans="13:13" ht="16.5" customHeight="1">
      <c r="M660" s="44"/>
    </row>
    <row r="661" spans="13:13" ht="16.5" customHeight="1">
      <c r="M661" s="44"/>
    </row>
    <row r="662" spans="13:13" ht="16.5" customHeight="1">
      <c r="M662" s="44"/>
    </row>
    <row r="663" spans="13:13" ht="16.5" customHeight="1">
      <c r="M663" s="44"/>
    </row>
    <row r="664" spans="13:13" ht="16.5" customHeight="1">
      <c r="M664" s="44"/>
    </row>
    <row r="665" spans="13:13" ht="16.5" customHeight="1">
      <c r="M665" s="44"/>
    </row>
    <row r="666" spans="13:13" ht="16.5" customHeight="1">
      <c r="M666" s="44"/>
    </row>
    <row r="667" spans="13:13" ht="16.5" customHeight="1">
      <c r="M667" s="44"/>
    </row>
    <row r="668" spans="13:13" ht="16.5" customHeight="1">
      <c r="M668" s="44"/>
    </row>
    <row r="669" spans="13:13" ht="16.5" customHeight="1">
      <c r="M669" s="44"/>
    </row>
    <row r="670" spans="13:13" ht="16.5" customHeight="1">
      <c r="M670" s="44"/>
    </row>
    <row r="671" spans="13:13" ht="16.5" customHeight="1">
      <c r="M671" s="44"/>
    </row>
    <row r="672" spans="13:13" ht="16.5" customHeight="1">
      <c r="M672" s="44"/>
    </row>
    <row r="673" spans="13:13" ht="16.5" customHeight="1">
      <c r="M673" s="44"/>
    </row>
    <row r="674" spans="13:13" ht="16.5" customHeight="1">
      <c r="M674" s="44"/>
    </row>
    <row r="675" spans="13:13" ht="16.5" customHeight="1">
      <c r="M675" s="44"/>
    </row>
    <row r="676" spans="13:13" ht="16.5" customHeight="1">
      <c r="M676" s="44"/>
    </row>
    <row r="677" spans="13:13" ht="16.5" customHeight="1">
      <c r="M677" s="44"/>
    </row>
    <row r="678" spans="13:13" ht="16.5" customHeight="1">
      <c r="M678" s="44"/>
    </row>
    <row r="679" spans="13:13" ht="16.5" customHeight="1">
      <c r="M679" s="44"/>
    </row>
    <row r="680" spans="13:13" ht="16.5" customHeight="1">
      <c r="M680" s="44"/>
    </row>
    <row r="681" spans="13:13" ht="16.5" customHeight="1">
      <c r="M681" s="44"/>
    </row>
    <row r="682" spans="13:13" ht="16.5" customHeight="1">
      <c r="M682" s="44"/>
    </row>
    <row r="683" spans="13:13" ht="16.5" customHeight="1">
      <c r="M683" s="44"/>
    </row>
    <row r="684" spans="13:13" ht="16.5" customHeight="1">
      <c r="M684" s="44"/>
    </row>
    <row r="685" spans="13:13" ht="16.5" customHeight="1">
      <c r="M685" s="44"/>
    </row>
    <row r="686" spans="13:13" ht="16.5" customHeight="1">
      <c r="M686" s="44"/>
    </row>
    <row r="687" spans="13:13" ht="16.5" customHeight="1">
      <c r="M687" s="44"/>
    </row>
    <row r="688" spans="13:13" ht="16.5" customHeight="1">
      <c r="M688" s="44"/>
    </row>
    <row r="689" spans="13:13" ht="16.5" customHeight="1">
      <c r="M689" s="44"/>
    </row>
    <row r="690" spans="13:13" ht="16.5" customHeight="1">
      <c r="M690" s="44"/>
    </row>
    <row r="691" spans="13:13" ht="16.5" customHeight="1">
      <c r="M691" s="44"/>
    </row>
    <row r="692" spans="13:13" ht="16.5" customHeight="1">
      <c r="M692" s="44"/>
    </row>
    <row r="693" spans="13:13" ht="16.5" customHeight="1">
      <c r="M693" s="44"/>
    </row>
    <row r="694" spans="13:13" ht="16.5" customHeight="1">
      <c r="M694" s="44"/>
    </row>
    <row r="695" spans="13:13" ht="16.5" customHeight="1">
      <c r="M695" s="44"/>
    </row>
    <row r="696" spans="13:13" ht="16.5" customHeight="1">
      <c r="M696" s="44"/>
    </row>
    <row r="697" spans="13:13" ht="16.5" customHeight="1">
      <c r="M697" s="44"/>
    </row>
    <row r="698" spans="13:13" ht="16.5" customHeight="1">
      <c r="M698" s="44"/>
    </row>
    <row r="699" spans="13:13" ht="16.5" customHeight="1">
      <c r="M699" s="44"/>
    </row>
    <row r="700" spans="13:13" ht="16.5" customHeight="1">
      <c r="M700" s="44"/>
    </row>
    <row r="701" spans="13:13" ht="16.5" customHeight="1">
      <c r="M701" s="44"/>
    </row>
    <row r="702" spans="13:13" ht="16.5" customHeight="1">
      <c r="M702" s="44"/>
    </row>
    <row r="703" spans="13:13" ht="16.5" customHeight="1">
      <c r="M703" s="44"/>
    </row>
    <row r="704" spans="13:13" ht="16.5" customHeight="1">
      <c r="M704" s="44"/>
    </row>
    <row r="705" spans="13:13" ht="16.5" customHeight="1">
      <c r="M705" s="44"/>
    </row>
    <row r="706" spans="13:13" ht="16.5" customHeight="1">
      <c r="M706" s="44"/>
    </row>
    <row r="707" spans="13:13" ht="16.5" customHeight="1">
      <c r="M707" s="44"/>
    </row>
    <row r="708" spans="13:13" ht="16.5" customHeight="1">
      <c r="M708" s="44"/>
    </row>
    <row r="709" spans="13:13" ht="16.5" customHeight="1">
      <c r="M709" s="44"/>
    </row>
    <row r="710" spans="13:13" ht="16.5" customHeight="1">
      <c r="M710" s="44"/>
    </row>
    <row r="711" spans="13:13" ht="16.5" customHeight="1">
      <c r="M711" s="44"/>
    </row>
    <row r="712" spans="13:13" ht="16.5" customHeight="1">
      <c r="M712" s="44"/>
    </row>
    <row r="713" spans="13:13" ht="16.5" customHeight="1">
      <c r="M713" s="44"/>
    </row>
    <row r="714" spans="13:13" ht="16.5" customHeight="1">
      <c r="M714" s="44"/>
    </row>
    <row r="715" spans="13:13" ht="16.5" customHeight="1">
      <c r="M715" s="44"/>
    </row>
    <row r="716" spans="13:13" ht="16.5" customHeight="1">
      <c r="M716" s="44"/>
    </row>
    <row r="717" spans="13:13" ht="16.5" customHeight="1">
      <c r="M717" s="44"/>
    </row>
    <row r="718" spans="13:13" ht="16.5" customHeight="1">
      <c r="M718" s="44"/>
    </row>
    <row r="719" spans="13:13" ht="16.5" customHeight="1">
      <c r="M719" s="44"/>
    </row>
    <row r="720" spans="13:13" ht="16.5" customHeight="1">
      <c r="M720" s="44"/>
    </row>
    <row r="721" spans="13:13" ht="16.5" customHeight="1">
      <c r="M721" s="44"/>
    </row>
    <row r="722" spans="13:13" ht="16.5" customHeight="1">
      <c r="M722" s="44"/>
    </row>
    <row r="723" spans="13:13" ht="16.5" customHeight="1">
      <c r="M723" s="44"/>
    </row>
    <row r="724" spans="13:13" ht="16.5" customHeight="1">
      <c r="M724" s="44"/>
    </row>
    <row r="725" spans="13:13" ht="16.5" customHeight="1">
      <c r="M725" s="44"/>
    </row>
    <row r="726" spans="13:13" ht="16.5" customHeight="1">
      <c r="M726" s="44"/>
    </row>
    <row r="727" spans="13:13" ht="16.5" customHeight="1">
      <c r="M727" s="44"/>
    </row>
    <row r="728" spans="13:13" ht="16.5" customHeight="1">
      <c r="M728" s="44"/>
    </row>
    <row r="729" spans="13:13" ht="16.5" customHeight="1">
      <c r="M729" s="44"/>
    </row>
    <row r="730" spans="13:13" ht="16.5" customHeight="1">
      <c r="M730" s="44"/>
    </row>
    <row r="731" spans="13:13" ht="16.5" customHeight="1">
      <c r="M731" s="44"/>
    </row>
    <row r="732" spans="13:13" ht="16.5" customHeight="1">
      <c r="M732" s="44"/>
    </row>
    <row r="733" spans="13:13" ht="16.5" customHeight="1">
      <c r="M733" s="44"/>
    </row>
    <row r="734" spans="13:13" ht="16.5" customHeight="1">
      <c r="M734" s="44"/>
    </row>
    <row r="735" spans="13:13" ht="16.5" customHeight="1">
      <c r="M735" s="44"/>
    </row>
    <row r="736" spans="13:13" ht="16.5" customHeight="1">
      <c r="M736" s="44"/>
    </row>
    <row r="737" spans="13:13" ht="16.5" customHeight="1">
      <c r="M737" s="44"/>
    </row>
    <row r="738" spans="13:13" ht="16.5" customHeight="1">
      <c r="M738" s="44"/>
    </row>
    <row r="739" spans="13:13" ht="16.5" customHeight="1">
      <c r="M739" s="44"/>
    </row>
    <row r="740" spans="13:13" ht="16.5" customHeight="1">
      <c r="M740" s="44"/>
    </row>
    <row r="741" spans="13:13" ht="16.5" customHeight="1">
      <c r="M741" s="44"/>
    </row>
    <row r="742" spans="13:13" ht="16.5" customHeight="1">
      <c r="M742" s="44"/>
    </row>
    <row r="743" spans="13:13" ht="16.5" customHeight="1">
      <c r="M743" s="44"/>
    </row>
    <row r="744" spans="13:13" ht="16.5" customHeight="1">
      <c r="M744" s="44"/>
    </row>
    <row r="745" spans="13:13" ht="16.5" customHeight="1">
      <c r="M745" s="44"/>
    </row>
    <row r="746" spans="13:13" ht="16.5" customHeight="1">
      <c r="M746" s="44"/>
    </row>
    <row r="747" spans="13:13" ht="16.5" customHeight="1">
      <c r="M747" s="44"/>
    </row>
    <row r="748" spans="13:13" ht="16.5" customHeight="1">
      <c r="M748" s="44"/>
    </row>
    <row r="749" spans="13:13" ht="16.5" customHeight="1">
      <c r="M749" s="44"/>
    </row>
    <row r="750" spans="13:13" ht="16.5" customHeight="1">
      <c r="M750" s="44"/>
    </row>
    <row r="751" spans="13:13" ht="16.5" customHeight="1">
      <c r="M751" s="44"/>
    </row>
    <row r="752" spans="13:13" ht="16.5" customHeight="1">
      <c r="M752" s="44"/>
    </row>
    <row r="753" spans="13:13" ht="16.5" customHeight="1">
      <c r="M753" s="44"/>
    </row>
    <row r="754" spans="13:13" ht="16.5" customHeight="1">
      <c r="M754" s="44"/>
    </row>
    <row r="755" spans="13:13" ht="16.5" customHeight="1">
      <c r="M755" s="44"/>
    </row>
    <row r="756" spans="13:13" ht="16.5" customHeight="1">
      <c r="M756" s="44"/>
    </row>
    <row r="757" spans="13:13" ht="16.5" customHeight="1">
      <c r="M757" s="44"/>
    </row>
    <row r="758" spans="13:13" ht="16.5" customHeight="1">
      <c r="M758" s="44"/>
    </row>
    <row r="759" spans="13:13" ht="16.5" customHeight="1">
      <c r="M759" s="44"/>
    </row>
    <row r="760" spans="13:13" ht="16.5" customHeight="1">
      <c r="M760" s="44"/>
    </row>
    <row r="761" spans="13:13" ht="16.5" customHeight="1">
      <c r="M761" s="44"/>
    </row>
    <row r="762" spans="13:13" ht="16.5" customHeight="1">
      <c r="M762" s="44"/>
    </row>
    <row r="763" spans="13:13" ht="16.5" customHeight="1">
      <c r="M763" s="44"/>
    </row>
    <row r="764" spans="13:13" ht="16.5" customHeight="1">
      <c r="M764" s="44"/>
    </row>
    <row r="765" spans="13:13" ht="16.5" customHeight="1">
      <c r="M765" s="44"/>
    </row>
    <row r="766" spans="13:13" ht="16.5" customHeight="1">
      <c r="M766" s="44"/>
    </row>
    <row r="767" spans="13:13" ht="16.5" customHeight="1">
      <c r="M767" s="44"/>
    </row>
    <row r="768" spans="13:13" ht="16.5" customHeight="1">
      <c r="M768" s="44"/>
    </row>
    <row r="769" spans="13:13" ht="16.5" customHeight="1">
      <c r="M769" s="44"/>
    </row>
    <row r="770" spans="13:13" ht="16.5" customHeight="1">
      <c r="M770" s="44"/>
    </row>
    <row r="771" spans="13:13" ht="16.5" customHeight="1">
      <c r="M771" s="44"/>
    </row>
    <row r="772" spans="13:13" ht="16.5" customHeight="1">
      <c r="M772" s="44"/>
    </row>
    <row r="773" spans="13:13" ht="16.5" customHeight="1">
      <c r="M773" s="44"/>
    </row>
    <row r="774" spans="13:13" ht="16.5" customHeight="1">
      <c r="M774" s="44"/>
    </row>
    <row r="775" spans="13:13" ht="16.5" customHeight="1">
      <c r="M775" s="44"/>
    </row>
    <row r="776" spans="13:13" ht="16.5" customHeight="1">
      <c r="M776" s="44"/>
    </row>
    <row r="777" spans="13:13" ht="16.5" customHeight="1">
      <c r="M777" s="44"/>
    </row>
    <row r="778" spans="13:13" ht="16.5" customHeight="1">
      <c r="M778" s="44"/>
    </row>
    <row r="779" spans="13:13" ht="16.5" customHeight="1">
      <c r="M779" s="44"/>
    </row>
    <row r="780" spans="13:13" ht="16.5" customHeight="1">
      <c r="M780" s="44"/>
    </row>
    <row r="781" spans="13:13" ht="16.5" customHeight="1">
      <c r="M781" s="44"/>
    </row>
    <row r="782" spans="13:13" ht="16.5" customHeight="1">
      <c r="M782" s="44"/>
    </row>
    <row r="783" spans="13:13" ht="16.5" customHeight="1">
      <c r="M783" s="44"/>
    </row>
    <row r="784" spans="13:13" ht="16.5" customHeight="1">
      <c r="M784" s="44"/>
    </row>
    <row r="785" spans="13:13" ht="16.5" customHeight="1">
      <c r="M785" s="44"/>
    </row>
    <row r="786" spans="13:13" ht="16.5" customHeight="1">
      <c r="M786" s="44"/>
    </row>
    <row r="787" spans="13:13" ht="16.5" customHeight="1">
      <c r="M787" s="44"/>
    </row>
    <row r="788" spans="13:13" ht="16.5" customHeight="1">
      <c r="M788" s="44"/>
    </row>
    <row r="789" spans="13:13" ht="16.5" customHeight="1">
      <c r="M789" s="44"/>
    </row>
    <row r="790" spans="13:13" ht="16.5" customHeight="1">
      <c r="M790" s="44"/>
    </row>
    <row r="791" spans="13:13" ht="16.5" customHeight="1">
      <c r="M791" s="44"/>
    </row>
    <row r="792" spans="13:13" ht="16.5" customHeight="1">
      <c r="M792" s="44"/>
    </row>
    <row r="793" spans="13:13" ht="16.5" customHeight="1">
      <c r="M793" s="44"/>
    </row>
    <row r="794" spans="13:13" ht="16.5" customHeight="1">
      <c r="M794" s="44"/>
    </row>
    <row r="795" spans="13:13" ht="16.5" customHeight="1">
      <c r="M795" s="44"/>
    </row>
    <row r="796" spans="13:13" ht="16.5" customHeight="1">
      <c r="M796" s="44"/>
    </row>
    <row r="797" spans="13:13" ht="16.5" customHeight="1">
      <c r="M797" s="44"/>
    </row>
    <row r="798" spans="13:13" ht="16.5" customHeight="1">
      <c r="M798" s="44"/>
    </row>
    <row r="799" spans="13:13" ht="16.5" customHeight="1">
      <c r="M799" s="44"/>
    </row>
    <row r="800" spans="13:13" ht="16.5" customHeight="1">
      <c r="M800" s="44"/>
    </row>
    <row r="801" spans="13:13" ht="16.5" customHeight="1">
      <c r="M801" s="44"/>
    </row>
    <row r="802" spans="13:13" ht="16.5" customHeight="1">
      <c r="M802" s="44"/>
    </row>
    <row r="803" spans="13:13" ht="16.5" customHeight="1">
      <c r="M803" s="44"/>
    </row>
    <row r="804" spans="13:13" ht="16.5" customHeight="1">
      <c r="M804" s="44"/>
    </row>
    <row r="805" spans="13:13" ht="16.5" customHeight="1">
      <c r="M805" s="44"/>
    </row>
    <row r="806" spans="13:13" ht="16.5" customHeight="1">
      <c r="M806" s="44"/>
    </row>
    <row r="807" spans="13:13" ht="16.5" customHeight="1">
      <c r="M807" s="44"/>
    </row>
    <row r="808" spans="13:13" ht="16.5" customHeight="1">
      <c r="M808" s="44"/>
    </row>
    <row r="809" spans="13:13" ht="16.5" customHeight="1">
      <c r="M809" s="44"/>
    </row>
    <row r="810" spans="13:13" ht="16.5" customHeight="1">
      <c r="M810" s="44"/>
    </row>
    <row r="811" spans="13:13" ht="16.5" customHeight="1">
      <c r="M811" s="44"/>
    </row>
    <row r="812" spans="13:13" ht="16.5" customHeight="1">
      <c r="M812" s="44"/>
    </row>
    <row r="813" spans="13:13" ht="16.5" customHeight="1">
      <c r="M813" s="44"/>
    </row>
    <row r="814" spans="13:13" ht="16.5" customHeight="1">
      <c r="M814" s="44"/>
    </row>
    <row r="815" spans="13:13" ht="16.5" customHeight="1">
      <c r="M815" s="44"/>
    </row>
    <row r="816" spans="13:13" ht="16.5" customHeight="1">
      <c r="M816" s="44"/>
    </row>
    <row r="817" spans="13:13" ht="16.5" customHeight="1">
      <c r="M817" s="44"/>
    </row>
    <row r="818" spans="13:13" ht="16.5" customHeight="1">
      <c r="M818" s="44"/>
    </row>
    <row r="819" spans="13:13" ht="16.5" customHeight="1">
      <c r="M819" s="44"/>
    </row>
    <row r="820" spans="13:13" ht="16.5" customHeight="1">
      <c r="M820" s="44"/>
    </row>
    <row r="821" spans="13:13" ht="16.5" customHeight="1">
      <c r="M821" s="44"/>
    </row>
    <row r="822" spans="13:13" ht="16.5" customHeight="1">
      <c r="M822" s="44"/>
    </row>
    <row r="823" spans="13:13" ht="16.5" customHeight="1">
      <c r="M823" s="44"/>
    </row>
    <row r="824" spans="13:13" ht="16.5" customHeight="1">
      <c r="M824" s="44"/>
    </row>
    <row r="825" spans="13:13" ht="16.5" customHeight="1">
      <c r="M825" s="44"/>
    </row>
    <row r="826" spans="13:13" ht="16.5" customHeight="1">
      <c r="M826" s="44"/>
    </row>
    <row r="827" spans="13:13" ht="16.5" customHeight="1">
      <c r="M827" s="44"/>
    </row>
    <row r="828" spans="13:13" ht="16.5" customHeight="1">
      <c r="M828" s="44"/>
    </row>
    <row r="829" spans="13:13" ht="16.5" customHeight="1">
      <c r="M829" s="44"/>
    </row>
    <row r="830" spans="13:13" ht="16.5" customHeight="1">
      <c r="M830" s="44"/>
    </row>
    <row r="831" spans="13:13" ht="16.5" customHeight="1">
      <c r="M831" s="44"/>
    </row>
    <row r="832" spans="13:13" ht="16.5" customHeight="1">
      <c r="M832" s="44"/>
    </row>
    <row r="833" spans="13:13" ht="16.5" customHeight="1">
      <c r="M833" s="44"/>
    </row>
    <row r="834" spans="13:13" ht="16.5" customHeight="1">
      <c r="M834" s="44"/>
    </row>
    <row r="835" spans="13:13" ht="16.5" customHeight="1">
      <c r="M835" s="44"/>
    </row>
    <row r="836" spans="13:13" ht="16.5" customHeight="1">
      <c r="M836" s="44"/>
    </row>
    <row r="837" spans="13:13" ht="16.5" customHeight="1">
      <c r="M837" s="44"/>
    </row>
    <row r="838" spans="13:13" ht="16.5" customHeight="1">
      <c r="M838" s="44"/>
    </row>
    <row r="839" spans="13:13" ht="16.5" customHeight="1">
      <c r="M839" s="44"/>
    </row>
    <row r="840" spans="13:13" ht="16.5" customHeight="1">
      <c r="M840" s="44"/>
    </row>
    <row r="841" spans="13:13" ht="16.5" customHeight="1">
      <c r="M841" s="44"/>
    </row>
    <row r="842" spans="13:13" ht="16.5" customHeight="1">
      <c r="M842" s="44"/>
    </row>
    <row r="843" spans="13:13" ht="16.5" customHeight="1">
      <c r="M843" s="44"/>
    </row>
    <row r="844" spans="13:13" ht="16.5" customHeight="1">
      <c r="M844" s="44"/>
    </row>
    <row r="845" spans="13:13" ht="16.5" customHeight="1">
      <c r="M845" s="44"/>
    </row>
    <row r="846" spans="13:13" ht="16.5" customHeight="1">
      <c r="M846" s="44"/>
    </row>
    <row r="847" spans="13:13" ht="16.5" customHeight="1">
      <c r="M847" s="44"/>
    </row>
    <row r="848" spans="13:13" ht="16.5" customHeight="1">
      <c r="M848" s="44"/>
    </row>
    <row r="849" spans="13:13" ht="16.5" customHeight="1">
      <c r="M849" s="44"/>
    </row>
    <row r="850" spans="13:13" ht="16.5" customHeight="1">
      <c r="M850" s="44"/>
    </row>
    <row r="851" spans="13:13" ht="16.5" customHeight="1">
      <c r="M851" s="44"/>
    </row>
    <row r="852" spans="13:13" ht="16.5" customHeight="1">
      <c r="M852" s="44"/>
    </row>
    <row r="853" spans="13:13" ht="16.5" customHeight="1">
      <c r="M853" s="44"/>
    </row>
    <row r="854" spans="13:13" ht="16.5" customHeight="1">
      <c r="M854" s="44"/>
    </row>
    <row r="855" spans="13:13" ht="16.5" customHeight="1">
      <c r="M855" s="44"/>
    </row>
    <row r="856" spans="13:13" ht="16.5" customHeight="1">
      <c r="M856" s="44"/>
    </row>
    <row r="857" spans="13:13" ht="16.5" customHeight="1">
      <c r="M857" s="44"/>
    </row>
    <row r="858" spans="13:13" ht="16.5" customHeight="1">
      <c r="M858" s="44"/>
    </row>
    <row r="859" spans="13:13" ht="16.5" customHeight="1">
      <c r="M859" s="44"/>
    </row>
    <row r="860" spans="13:13" ht="16.5" customHeight="1">
      <c r="M860" s="44"/>
    </row>
    <row r="861" spans="13:13" ht="16.5" customHeight="1">
      <c r="M861" s="44"/>
    </row>
    <row r="862" spans="13:13" ht="16.5" customHeight="1">
      <c r="M862" s="44"/>
    </row>
    <row r="863" spans="13:13" ht="16.5" customHeight="1">
      <c r="M863" s="44"/>
    </row>
    <row r="864" spans="13:13" ht="16.5" customHeight="1">
      <c r="M864" s="44"/>
    </row>
    <row r="865" spans="13:13" ht="16.5" customHeight="1">
      <c r="M865" s="44"/>
    </row>
    <row r="866" spans="13:13" ht="16.5" customHeight="1">
      <c r="M866" s="44"/>
    </row>
    <row r="867" spans="13:13" ht="16.5" customHeight="1">
      <c r="M867" s="44"/>
    </row>
    <row r="868" spans="13:13" ht="16.5" customHeight="1">
      <c r="M868" s="44"/>
    </row>
    <row r="869" spans="13:13" ht="16.5" customHeight="1">
      <c r="M869" s="44"/>
    </row>
    <row r="870" spans="13:13" ht="16.5" customHeight="1">
      <c r="M870" s="44"/>
    </row>
    <row r="871" spans="13:13" ht="16.5" customHeight="1">
      <c r="M871" s="44"/>
    </row>
    <row r="872" spans="13:13" ht="16.5" customHeight="1">
      <c r="M872" s="44"/>
    </row>
    <row r="873" spans="13:13" ht="16.5" customHeight="1">
      <c r="M873" s="44"/>
    </row>
    <row r="874" spans="13:13" ht="16.5" customHeight="1">
      <c r="M874" s="44"/>
    </row>
    <row r="875" spans="13:13" ht="16.5" customHeight="1">
      <c r="M875" s="44"/>
    </row>
    <row r="876" spans="13:13" ht="16.5" customHeight="1">
      <c r="M876" s="44"/>
    </row>
    <row r="877" spans="13:13" ht="16.5" customHeight="1">
      <c r="M877" s="44"/>
    </row>
    <row r="878" spans="13:13" ht="16.5" customHeight="1">
      <c r="M878" s="44"/>
    </row>
    <row r="879" spans="13:13" ht="16.5" customHeight="1">
      <c r="M879" s="44"/>
    </row>
    <row r="880" spans="13:13" ht="16.5" customHeight="1">
      <c r="M880" s="44"/>
    </row>
    <row r="881" spans="13:13" ht="16.5" customHeight="1">
      <c r="M881" s="44"/>
    </row>
    <row r="882" spans="13:13" ht="16.5" customHeight="1">
      <c r="M882" s="44"/>
    </row>
    <row r="883" spans="13:13" ht="16.5" customHeight="1">
      <c r="M883" s="44"/>
    </row>
    <row r="884" spans="13:13" ht="16.5" customHeight="1">
      <c r="M884" s="44"/>
    </row>
    <row r="885" spans="13:13" ht="16.5" customHeight="1">
      <c r="M885" s="44"/>
    </row>
    <row r="886" spans="13:13" ht="16.5" customHeight="1">
      <c r="M886" s="44"/>
    </row>
    <row r="887" spans="13:13" ht="16.5" customHeight="1">
      <c r="M887" s="44"/>
    </row>
    <row r="888" spans="13:13" ht="16.5" customHeight="1">
      <c r="M888" s="44"/>
    </row>
    <row r="889" spans="13:13" ht="16.5" customHeight="1">
      <c r="M889" s="44"/>
    </row>
    <row r="890" spans="13:13" ht="16.5" customHeight="1">
      <c r="M890" s="44"/>
    </row>
    <row r="891" spans="13:13" ht="16.5" customHeight="1">
      <c r="M891" s="44"/>
    </row>
    <row r="892" spans="13:13" ht="16.5" customHeight="1">
      <c r="M892" s="44"/>
    </row>
    <row r="893" spans="13:13" ht="16.5" customHeight="1">
      <c r="M893" s="44"/>
    </row>
    <row r="894" spans="13:13" ht="16.5" customHeight="1">
      <c r="M894" s="44"/>
    </row>
    <row r="895" spans="13:13" ht="16.5" customHeight="1">
      <c r="M895" s="44"/>
    </row>
    <row r="896" spans="13:13" ht="16.5" customHeight="1">
      <c r="M896" s="44"/>
    </row>
    <row r="897" spans="13:13" ht="16.5" customHeight="1">
      <c r="M897" s="44"/>
    </row>
    <row r="898" spans="13:13" ht="16.5" customHeight="1">
      <c r="M898" s="44"/>
    </row>
    <row r="899" spans="13:13" ht="16.5" customHeight="1">
      <c r="M899" s="44"/>
    </row>
    <row r="900" spans="13:13" ht="16.5" customHeight="1">
      <c r="M900" s="44"/>
    </row>
    <row r="901" spans="13:13" ht="16.5" customHeight="1">
      <c r="M901" s="44"/>
    </row>
    <row r="902" spans="13:13" ht="16.5" customHeight="1">
      <c r="M902" s="44"/>
    </row>
    <row r="903" spans="13:13" ht="16.5" customHeight="1">
      <c r="M903" s="44"/>
    </row>
    <row r="904" spans="13:13" ht="16.5" customHeight="1">
      <c r="M904" s="44"/>
    </row>
    <row r="905" spans="13:13" ht="16.5" customHeight="1">
      <c r="M905" s="44"/>
    </row>
    <row r="906" spans="13:13" ht="16.5" customHeight="1">
      <c r="M906" s="44"/>
    </row>
    <row r="907" spans="13:13" ht="16.5" customHeight="1">
      <c r="M907" s="44"/>
    </row>
    <row r="908" spans="13:13" ht="16.5" customHeight="1">
      <c r="M908" s="44"/>
    </row>
    <row r="909" spans="13:13" ht="16.5" customHeight="1">
      <c r="M909" s="44"/>
    </row>
    <row r="910" spans="13:13" ht="16.5" customHeight="1">
      <c r="M910" s="44"/>
    </row>
    <row r="911" spans="13:13" ht="16.5" customHeight="1">
      <c r="M911" s="44"/>
    </row>
    <row r="912" spans="13:13" ht="16.5" customHeight="1">
      <c r="M912" s="44"/>
    </row>
    <row r="913" spans="13:13" ht="16.5" customHeight="1">
      <c r="M913" s="44"/>
    </row>
    <row r="914" spans="13:13" ht="16.5" customHeight="1">
      <c r="M914" s="44"/>
    </row>
    <row r="915" spans="13:13" ht="16.5" customHeight="1">
      <c r="M915" s="44"/>
    </row>
    <row r="916" spans="13:13" ht="16.5" customHeight="1">
      <c r="M916" s="44"/>
    </row>
    <row r="917" spans="13:13" ht="16.5" customHeight="1">
      <c r="M917" s="44"/>
    </row>
    <row r="918" spans="13:13" ht="16.5" customHeight="1">
      <c r="M918" s="44"/>
    </row>
    <row r="919" spans="13:13" ht="16.5" customHeight="1">
      <c r="M919" s="44"/>
    </row>
    <row r="920" spans="13:13" ht="16.5" customHeight="1">
      <c r="M920" s="44"/>
    </row>
    <row r="921" spans="13:13" ht="16.5" customHeight="1">
      <c r="M921" s="44"/>
    </row>
    <row r="922" spans="13:13" ht="16.5" customHeight="1">
      <c r="M922" s="44"/>
    </row>
    <row r="923" spans="13:13" ht="16.5" customHeight="1">
      <c r="M923" s="44"/>
    </row>
    <row r="924" spans="13:13" ht="16.5" customHeight="1">
      <c r="M924" s="44"/>
    </row>
    <row r="925" spans="13:13" ht="16.5" customHeight="1">
      <c r="M925" s="44"/>
    </row>
    <row r="926" spans="13:13" ht="16.5" customHeight="1">
      <c r="M926" s="44"/>
    </row>
    <row r="927" spans="13:13" ht="16.5" customHeight="1">
      <c r="M927" s="44"/>
    </row>
    <row r="928" spans="13:13" ht="16.5" customHeight="1">
      <c r="M928" s="44"/>
    </row>
    <row r="929" spans="13:13" ht="16.5" customHeight="1">
      <c r="M929" s="44"/>
    </row>
    <row r="930" spans="13:13" ht="16.5" customHeight="1">
      <c r="M930" s="44"/>
    </row>
    <row r="931" spans="13:13" ht="16.5" customHeight="1">
      <c r="M931" s="44"/>
    </row>
    <row r="932" spans="13:13" ht="16.5" customHeight="1">
      <c r="M932" s="44"/>
    </row>
    <row r="933" spans="13:13" ht="16.5" customHeight="1">
      <c r="M933" s="44"/>
    </row>
    <row r="934" spans="13:13" ht="16.5" customHeight="1">
      <c r="M934" s="44"/>
    </row>
    <row r="935" spans="13:13" ht="16.5" customHeight="1">
      <c r="M935" s="44"/>
    </row>
    <row r="936" spans="13:13" ht="16.5" customHeight="1">
      <c r="M936" s="44"/>
    </row>
    <row r="937" spans="13:13" ht="16.5" customHeight="1">
      <c r="M937" s="44"/>
    </row>
    <row r="938" spans="13:13" ht="16.5" customHeight="1">
      <c r="M938" s="44"/>
    </row>
    <row r="939" spans="13:13" ht="16.5" customHeight="1">
      <c r="M939" s="44"/>
    </row>
    <row r="940" spans="13:13" ht="16.5" customHeight="1">
      <c r="M940" s="44"/>
    </row>
    <row r="941" spans="13:13" ht="16.5" customHeight="1">
      <c r="M941" s="44"/>
    </row>
    <row r="942" spans="13:13" ht="16.5" customHeight="1">
      <c r="M942" s="44"/>
    </row>
    <row r="943" spans="13:13" ht="16.5" customHeight="1">
      <c r="M943" s="44"/>
    </row>
    <row r="944" spans="13:13" ht="16.5" customHeight="1">
      <c r="M944" s="44"/>
    </row>
    <row r="945" spans="13:13" ht="16.5" customHeight="1">
      <c r="M945" s="44"/>
    </row>
    <row r="946" spans="13:13" ht="16.5" customHeight="1">
      <c r="M946" s="44"/>
    </row>
    <row r="947" spans="13:13" ht="16.5" customHeight="1">
      <c r="M947" s="44"/>
    </row>
    <row r="948" spans="13:13" ht="16.5" customHeight="1">
      <c r="M948" s="44"/>
    </row>
    <row r="949" spans="13:13" ht="16.5" customHeight="1">
      <c r="M949" s="44"/>
    </row>
    <row r="950" spans="13:13" ht="16.5" customHeight="1">
      <c r="M950" s="44"/>
    </row>
    <row r="951" spans="13:13" ht="16.5" customHeight="1">
      <c r="M951" s="44"/>
    </row>
    <row r="952" spans="13:13" ht="16.5" customHeight="1">
      <c r="M952" s="44"/>
    </row>
    <row r="953" spans="13:13" ht="16.5" customHeight="1">
      <c r="M953" s="44"/>
    </row>
    <row r="954" spans="13:13" ht="16.5" customHeight="1">
      <c r="M954" s="44"/>
    </row>
    <row r="955" spans="13:13" ht="16.5" customHeight="1">
      <c r="M955" s="44"/>
    </row>
    <row r="956" spans="13:13" ht="16.5" customHeight="1">
      <c r="M956" s="44"/>
    </row>
    <row r="957" spans="13:13" ht="16.5" customHeight="1">
      <c r="M957" s="44"/>
    </row>
    <row r="958" spans="13:13" ht="16.5" customHeight="1">
      <c r="M958" s="44"/>
    </row>
    <row r="959" spans="13:13" ht="16.5" customHeight="1">
      <c r="M959" s="44"/>
    </row>
    <row r="960" spans="13:13" ht="16.5" customHeight="1">
      <c r="M960" s="44"/>
    </row>
    <row r="961" spans="13:13" ht="16.5" customHeight="1">
      <c r="M961" s="44"/>
    </row>
    <row r="962" spans="13:13" ht="16.5" customHeight="1">
      <c r="M962" s="44"/>
    </row>
    <row r="963" spans="13:13" ht="16.5" customHeight="1">
      <c r="M963" s="44"/>
    </row>
    <row r="964" spans="13:13" ht="16.5" customHeight="1">
      <c r="M964" s="44"/>
    </row>
    <row r="965" spans="13:13" ht="16.5" customHeight="1">
      <c r="M965" s="44"/>
    </row>
    <row r="966" spans="13:13" ht="16.5" customHeight="1">
      <c r="M966" s="44"/>
    </row>
    <row r="967" spans="13:13" ht="16.5" customHeight="1">
      <c r="M967" s="44"/>
    </row>
    <row r="968" spans="13:13" ht="16.5" customHeight="1">
      <c r="M968" s="44"/>
    </row>
    <row r="969" spans="13:13" ht="16.5" customHeight="1">
      <c r="M969" s="44"/>
    </row>
    <row r="970" spans="13:13" ht="16.5" customHeight="1">
      <c r="M970" s="44"/>
    </row>
    <row r="971" spans="13:13" ht="16.5" customHeight="1">
      <c r="M971" s="44"/>
    </row>
    <row r="972" spans="13:13" ht="16.5" customHeight="1">
      <c r="M972" s="44"/>
    </row>
    <row r="973" spans="13:13" ht="16.5" customHeight="1">
      <c r="M973" s="44"/>
    </row>
    <row r="974" spans="13:13" ht="16.5" customHeight="1">
      <c r="M974" s="44"/>
    </row>
    <row r="975" spans="13:13" ht="16.5" customHeight="1">
      <c r="M975" s="44"/>
    </row>
    <row r="976" spans="13:13" ht="16.5" customHeight="1">
      <c r="M976" s="44"/>
    </row>
    <row r="977" spans="13:13" ht="16.5" customHeight="1">
      <c r="M977" s="44"/>
    </row>
    <row r="978" spans="13:13" ht="16.5" customHeight="1">
      <c r="M978" s="44"/>
    </row>
    <row r="979" spans="13:13" ht="16.5" customHeight="1">
      <c r="M979" s="44"/>
    </row>
    <row r="980" spans="13:13" ht="16.5" customHeight="1">
      <c r="M980" s="44"/>
    </row>
    <row r="981" spans="13:13" ht="16.5" customHeight="1">
      <c r="M981" s="44"/>
    </row>
    <row r="982" spans="13:13" ht="16.5" customHeight="1">
      <c r="M982" s="44"/>
    </row>
    <row r="983" spans="13:13" ht="16.5" customHeight="1">
      <c r="M983" s="44"/>
    </row>
    <row r="984" spans="13:13" ht="16.5" customHeight="1">
      <c r="M984" s="44"/>
    </row>
    <row r="985" spans="13:13" ht="16.5" customHeight="1">
      <c r="M985" s="44"/>
    </row>
    <row r="986" spans="13:13" ht="16.5" customHeight="1">
      <c r="M986" s="44"/>
    </row>
    <row r="987" spans="13:13" ht="16.5" customHeight="1">
      <c r="M987" s="44"/>
    </row>
    <row r="988" spans="13:13" ht="16.5" customHeight="1">
      <c r="M988" s="44"/>
    </row>
    <row r="989" spans="13:13" ht="16.5" customHeight="1">
      <c r="M989" s="44"/>
    </row>
    <row r="990" spans="13:13" ht="16.5" customHeight="1">
      <c r="M990" s="44"/>
    </row>
    <row r="991" spans="13:13" ht="16.5" customHeight="1">
      <c r="M991" s="44"/>
    </row>
    <row r="992" spans="13:13" ht="16.5" customHeight="1">
      <c r="M992" s="44"/>
    </row>
    <row r="993" spans="13:13" ht="16.5" customHeight="1">
      <c r="M993" s="44"/>
    </row>
    <row r="994" spans="13:13" ht="16.5" customHeight="1">
      <c r="M994" s="44"/>
    </row>
    <row r="995" spans="13:13" ht="16.5" customHeight="1">
      <c r="M995" s="44"/>
    </row>
    <row r="996" spans="13:13" ht="16.5" customHeight="1">
      <c r="M996" s="44"/>
    </row>
    <row r="997" spans="13:13" ht="16.5" customHeight="1">
      <c r="M997" s="44"/>
    </row>
    <row r="998" spans="13:13" ht="16.5" customHeight="1">
      <c r="M998" s="44"/>
    </row>
    <row r="999" spans="13:13" ht="16.5" customHeight="1">
      <c r="M999" s="44"/>
    </row>
    <row r="1000" spans="13:13" ht="16.5" customHeight="1">
      <c r="M1000" s="44"/>
    </row>
    <row r="1001" spans="13:13" ht="16.5" customHeight="1">
      <c r="M1001" s="44"/>
    </row>
  </sheetData>
  <mergeCells count="110">
    <mergeCell ref="F1:R1"/>
    <mergeCell ref="F2:R2"/>
    <mergeCell ref="F3:R3"/>
    <mergeCell ref="K31:K32"/>
    <mergeCell ref="H31:H32"/>
    <mergeCell ref="I31:I32"/>
    <mergeCell ref="M31:M32"/>
    <mergeCell ref="L31:L32"/>
    <mergeCell ref="J31:J32"/>
    <mergeCell ref="F31:F32"/>
    <mergeCell ref="G31:G32"/>
    <mergeCell ref="Q18:Q19"/>
    <mergeCell ref="R18:R19"/>
    <mergeCell ref="N31:N32"/>
    <mergeCell ref="O31:O32"/>
    <mergeCell ref="P31:P32"/>
    <mergeCell ref="Q31:Q32"/>
    <mergeCell ref="R31:R32"/>
    <mergeCell ref="F18:F19"/>
    <mergeCell ref="G18:G19"/>
    <mergeCell ref="F14:F17"/>
    <mergeCell ref="G14:G17"/>
    <mergeCell ref="H14:H17"/>
    <mergeCell ref="I14:I17"/>
    <mergeCell ref="I18:I19"/>
    <mergeCell ref="H18:H19"/>
    <mergeCell ref="N18:N19"/>
    <mergeCell ref="O18:O19"/>
    <mergeCell ref="F24:F25"/>
    <mergeCell ref="G24:G25"/>
    <mergeCell ref="B18:B19"/>
    <mergeCell ref="C20:D20"/>
    <mergeCell ref="C18:D19"/>
    <mergeCell ref="I24:I25"/>
    <mergeCell ref="B20:B21"/>
    <mergeCell ref="E18:E19"/>
    <mergeCell ref="C21:D21"/>
    <mergeCell ref="C22:D22"/>
    <mergeCell ref="C23:D23"/>
    <mergeCell ref="B22:B23"/>
    <mergeCell ref="C3:D5"/>
    <mergeCell ref="C6:D6"/>
    <mergeCell ref="C7:D7"/>
    <mergeCell ref="A1:E2"/>
    <mergeCell ref="A3:B5"/>
    <mergeCell ref="E3:E5"/>
    <mergeCell ref="C14:D14"/>
    <mergeCell ref="A6:A13"/>
    <mergeCell ref="B6:B7"/>
    <mergeCell ref="C12:D12"/>
    <mergeCell ref="C10:D11"/>
    <mergeCell ref="B8:B9"/>
    <mergeCell ref="B10:B13"/>
    <mergeCell ref="C8:D8"/>
    <mergeCell ref="C9:D9"/>
    <mergeCell ref="A14:A17"/>
    <mergeCell ref="C17:D17"/>
    <mergeCell ref="C15:D15"/>
    <mergeCell ref="C16:D16"/>
    <mergeCell ref="E14:E17"/>
    <mergeCell ref="Q14:Q17"/>
    <mergeCell ref="M14:M17"/>
    <mergeCell ref="N14:N17"/>
    <mergeCell ref="R14:R17"/>
    <mergeCell ref="J14:J17"/>
    <mergeCell ref="P18:P19"/>
    <mergeCell ref="M18:M19"/>
    <mergeCell ref="K18:K19"/>
    <mergeCell ref="L18:L19"/>
    <mergeCell ref="J18:J19"/>
    <mergeCell ref="K14:K17"/>
    <mergeCell ref="L14:L17"/>
    <mergeCell ref="O14:O17"/>
    <mergeCell ref="P14:P17"/>
    <mergeCell ref="E31:E32"/>
    <mergeCell ref="B30:D30"/>
    <mergeCell ref="B29:D29"/>
    <mergeCell ref="C24:D25"/>
    <mergeCell ref="B24:B26"/>
    <mergeCell ref="A33:E33"/>
    <mergeCell ref="A27:A32"/>
    <mergeCell ref="B27:D28"/>
    <mergeCell ref="B31:D32"/>
    <mergeCell ref="C26:D26"/>
    <mergeCell ref="A18:A26"/>
    <mergeCell ref="P24:P25"/>
    <mergeCell ref="Q24:Q25"/>
    <mergeCell ref="R24:R25"/>
    <mergeCell ref="N24:N25"/>
    <mergeCell ref="O24:O25"/>
    <mergeCell ref="Q27:Q28"/>
    <mergeCell ref="R27:R28"/>
    <mergeCell ref="O27:O28"/>
    <mergeCell ref="N27:N28"/>
    <mergeCell ref="P27:P28"/>
    <mergeCell ref="J27:J28"/>
    <mergeCell ref="K27:K28"/>
    <mergeCell ref="K24:K25"/>
    <mergeCell ref="L24:L25"/>
    <mergeCell ref="E27:E28"/>
    <mergeCell ref="L27:L28"/>
    <mergeCell ref="E24:E25"/>
    <mergeCell ref="M24:M25"/>
    <mergeCell ref="M27:M28"/>
    <mergeCell ref="J24:J25"/>
    <mergeCell ref="H24:H25"/>
    <mergeCell ref="H27:H28"/>
    <mergeCell ref="I27:I28"/>
    <mergeCell ref="F27:F28"/>
    <mergeCell ref="G27:G28"/>
  </mergeCells>
  <phoneticPr fontId="16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1"/>
  <sheetViews>
    <sheetView zoomScale="75" zoomScaleNormal="75" workbookViewId="0">
      <pane ySplit="5" topLeftCell="A27" activePane="bottomLeft" state="frozen"/>
      <selection pane="bottomLeft" activeCell="E39" sqref="E39"/>
    </sheetView>
  </sheetViews>
  <sheetFormatPr defaultColWidth="11.21875" defaultRowHeight="15" customHeight="1"/>
  <cols>
    <col min="1" max="1" width="7.6640625" style="6" customWidth="1"/>
    <col min="2" max="2" width="19.44140625" style="6" customWidth="1"/>
    <col min="3" max="3" width="7.6640625" style="6" customWidth="1"/>
    <col min="4" max="4" width="19.44140625" style="6" customWidth="1"/>
    <col min="5" max="5" width="18.77734375" style="6" customWidth="1"/>
    <col min="6" max="6" width="8.88671875" style="6" customWidth="1"/>
    <col min="7" max="7" width="9.77734375" style="6" customWidth="1"/>
    <col min="8" max="8" width="8.88671875" style="6" customWidth="1"/>
    <col min="9" max="9" width="9.77734375" style="6" customWidth="1"/>
    <col min="10" max="12" width="8.88671875" style="6" customWidth="1"/>
    <col min="13" max="13" width="11.44140625" style="6" customWidth="1"/>
    <col min="14" max="14" width="15.6640625" style="6" customWidth="1"/>
    <col min="15" max="15" width="9.77734375" style="6" customWidth="1"/>
    <col min="16" max="16" width="8.88671875" style="6" customWidth="1"/>
    <col min="17" max="17" width="9.77734375" style="6" customWidth="1"/>
    <col min="18" max="18" width="8.88671875" style="6" customWidth="1"/>
    <col min="19" max="26" width="7.6640625" style="6" customWidth="1"/>
    <col min="27" max="16384" width="11.21875" style="6"/>
  </cols>
  <sheetData>
    <row r="1" spans="1:19" ht="16.5" customHeight="1">
      <c r="A1" s="121" t="s">
        <v>0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9"/>
    </row>
    <row r="2" spans="1:19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35"/>
    </row>
    <row r="3" spans="1:19" ht="16.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172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35"/>
      <c r="S3" s="36"/>
    </row>
    <row r="4" spans="1:19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11</v>
      </c>
      <c r="N4" s="8" t="s">
        <v>13</v>
      </c>
      <c r="O4" s="8" t="s">
        <v>12</v>
      </c>
      <c r="P4" s="8" t="s">
        <v>12</v>
      </c>
      <c r="Q4" s="8" t="s">
        <v>12</v>
      </c>
      <c r="R4" s="23" t="s">
        <v>173</v>
      </c>
      <c r="S4" s="37"/>
    </row>
    <row r="5" spans="1:19" ht="16.5" customHeight="1">
      <c r="A5" s="124"/>
      <c r="B5" s="115"/>
      <c r="C5" s="114"/>
      <c r="D5" s="115"/>
      <c r="E5" s="110"/>
      <c r="F5" s="38" t="s">
        <v>438</v>
      </c>
      <c r="G5" s="8" t="s">
        <v>177</v>
      </c>
      <c r="H5" s="8" t="s">
        <v>178</v>
      </c>
      <c r="I5" s="8" t="s">
        <v>179</v>
      </c>
      <c r="J5" s="8" t="s">
        <v>180</v>
      </c>
      <c r="K5" s="8" t="s">
        <v>181</v>
      </c>
      <c r="L5" s="8" t="s">
        <v>182</v>
      </c>
      <c r="M5" s="8" t="s">
        <v>183</v>
      </c>
      <c r="N5" s="53" t="s">
        <v>184</v>
      </c>
      <c r="O5" s="8" t="s">
        <v>193</v>
      </c>
      <c r="P5" s="8" t="s">
        <v>194</v>
      </c>
      <c r="Q5" s="8" t="s">
        <v>195</v>
      </c>
      <c r="R5" s="54" t="s">
        <v>197</v>
      </c>
      <c r="S5" s="36"/>
    </row>
    <row r="6" spans="1:19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55" t="s">
        <v>24</v>
      </c>
      <c r="G6" s="55" t="s">
        <v>25</v>
      </c>
      <c r="H6" s="55" t="s">
        <v>24</v>
      </c>
      <c r="I6" s="55" t="s">
        <v>24</v>
      </c>
      <c r="J6" s="55" t="s">
        <v>24</v>
      </c>
      <c r="K6" s="55" t="s">
        <v>24</v>
      </c>
      <c r="L6" s="55" t="s">
        <v>24</v>
      </c>
      <c r="M6" s="55" t="s">
        <v>24</v>
      </c>
      <c r="N6" s="55" t="s">
        <v>208</v>
      </c>
      <c r="O6" s="55" t="s">
        <v>24</v>
      </c>
      <c r="P6" s="55" t="s">
        <v>24</v>
      </c>
      <c r="Q6" s="55" t="s">
        <v>24</v>
      </c>
      <c r="R6" s="55" t="s">
        <v>25</v>
      </c>
    </row>
    <row r="7" spans="1:19" ht="16.5" customHeight="1">
      <c r="A7" s="132"/>
      <c r="B7" s="110"/>
      <c r="C7" s="104" t="s">
        <v>26</v>
      </c>
      <c r="D7" s="103"/>
      <c r="E7" s="24" t="s">
        <v>23</v>
      </c>
      <c r="F7" s="5" t="s">
        <v>213</v>
      </c>
      <c r="G7" s="5" t="s">
        <v>213</v>
      </c>
      <c r="H7" s="5" t="s">
        <v>213</v>
      </c>
      <c r="I7" s="5" t="s">
        <v>213</v>
      </c>
      <c r="J7" s="5" t="s">
        <v>213</v>
      </c>
      <c r="K7" s="5" t="s">
        <v>213</v>
      </c>
      <c r="L7" s="5" t="s">
        <v>214</v>
      </c>
      <c r="M7" s="5" t="s">
        <v>213</v>
      </c>
      <c r="N7" s="5" t="s">
        <v>215</v>
      </c>
      <c r="O7" s="5" t="s">
        <v>214</v>
      </c>
      <c r="P7" s="5" t="s">
        <v>213</v>
      </c>
      <c r="Q7" s="5" t="s">
        <v>213</v>
      </c>
      <c r="R7" s="5" t="s">
        <v>213</v>
      </c>
    </row>
    <row r="8" spans="1:19" ht="16.5" customHeight="1">
      <c r="A8" s="132"/>
      <c r="B8" s="111" t="s">
        <v>30</v>
      </c>
      <c r="C8" s="104" t="s">
        <v>31</v>
      </c>
      <c r="D8" s="103"/>
      <c r="E8" s="24" t="s">
        <v>32</v>
      </c>
      <c r="F8" s="5" t="s">
        <v>217</v>
      </c>
      <c r="G8" s="5" t="s">
        <v>217</v>
      </c>
      <c r="H8" s="5" t="s">
        <v>217</v>
      </c>
      <c r="I8" s="5" t="s">
        <v>217</v>
      </c>
      <c r="J8" s="5" t="s">
        <v>217</v>
      </c>
      <c r="K8" s="5" t="s">
        <v>219</v>
      </c>
      <c r="L8" s="5" t="s">
        <v>220</v>
      </c>
      <c r="M8" s="5" t="s">
        <v>217</v>
      </c>
      <c r="N8" s="5" t="s">
        <v>221</v>
      </c>
      <c r="O8" s="5" t="s">
        <v>223</v>
      </c>
      <c r="P8" s="5" t="s">
        <v>224</v>
      </c>
      <c r="Q8" s="5" t="s">
        <v>224</v>
      </c>
      <c r="R8" s="5" t="s">
        <v>225</v>
      </c>
    </row>
    <row r="9" spans="1:19" ht="23.25" customHeight="1">
      <c r="A9" s="132"/>
      <c r="B9" s="110"/>
      <c r="C9" s="104" t="s">
        <v>45</v>
      </c>
      <c r="D9" s="103"/>
      <c r="E9" s="24" t="s">
        <v>47</v>
      </c>
      <c r="F9" s="5" t="s">
        <v>52</v>
      </c>
      <c r="G9" s="5" t="s">
        <v>48</v>
      </c>
      <c r="H9" s="5" t="s">
        <v>48</v>
      </c>
      <c r="I9" s="5" t="s">
        <v>48</v>
      </c>
      <c r="J9" s="5" t="s">
        <v>52</v>
      </c>
      <c r="K9" s="5" t="s">
        <v>50</v>
      </c>
      <c r="L9" s="5" t="s">
        <v>226</v>
      </c>
      <c r="M9" s="5" t="s">
        <v>48</v>
      </c>
      <c r="N9" s="5" t="s">
        <v>227</v>
      </c>
      <c r="O9" s="5" t="s">
        <v>48</v>
      </c>
      <c r="P9" s="5" t="s">
        <v>52</v>
      </c>
      <c r="Q9" s="5" t="s">
        <v>52</v>
      </c>
      <c r="R9" s="5" t="s">
        <v>228</v>
      </c>
    </row>
    <row r="10" spans="1:19" ht="38.25" customHeight="1">
      <c r="A10" s="132"/>
      <c r="B10" s="111" t="s">
        <v>55</v>
      </c>
      <c r="C10" s="112" t="s">
        <v>58</v>
      </c>
      <c r="D10" s="113"/>
      <c r="E10" s="24" t="s">
        <v>71</v>
      </c>
      <c r="F10" s="5" t="s">
        <v>229</v>
      </c>
      <c r="G10" s="5" t="s">
        <v>230</v>
      </c>
      <c r="H10" s="5" t="s">
        <v>92</v>
      </c>
      <c r="I10" s="5" t="s">
        <v>230</v>
      </c>
      <c r="J10" s="5" t="s">
        <v>231</v>
      </c>
      <c r="K10" s="40">
        <v>42895</v>
      </c>
      <c r="L10" s="5" t="s">
        <v>92</v>
      </c>
      <c r="M10" s="5" t="s">
        <v>232</v>
      </c>
      <c r="N10" s="5" t="s">
        <v>99</v>
      </c>
      <c r="O10" s="5" t="s">
        <v>96</v>
      </c>
      <c r="P10" s="5" t="s">
        <v>233</v>
      </c>
      <c r="Q10" s="5" t="s">
        <v>234</v>
      </c>
      <c r="R10" s="5" t="s">
        <v>102</v>
      </c>
    </row>
    <row r="11" spans="1:19" ht="41.25" customHeight="1">
      <c r="A11" s="132"/>
      <c r="B11" s="109"/>
      <c r="C11" s="114"/>
      <c r="D11" s="115"/>
      <c r="E11" s="4" t="s">
        <v>103</v>
      </c>
      <c r="F11" s="5" t="s">
        <v>130</v>
      </c>
      <c r="G11" s="5" t="s">
        <v>130</v>
      </c>
      <c r="H11" s="5" t="s">
        <v>124</v>
      </c>
      <c r="I11" s="5" t="s">
        <v>124</v>
      </c>
      <c r="J11" s="5" t="s">
        <v>124</v>
      </c>
      <c r="K11" s="5" t="s">
        <v>124</v>
      </c>
      <c r="L11" s="5" t="s">
        <v>124</v>
      </c>
      <c r="M11" s="5" t="s">
        <v>134</v>
      </c>
      <c r="N11" s="5" t="s">
        <v>124</v>
      </c>
      <c r="O11" s="5" t="s">
        <v>124</v>
      </c>
      <c r="P11" s="5" t="s">
        <v>127</v>
      </c>
      <c r="Q11" s="5" t="s">
        <v>216</v>
      </c>
      <c r="R11" s="5" t="s">
        <v>124</v>
      </c>
    </row>
    <row r="12" spans="1:19" ht="37.5" customHeight="1">
      <c r="A12" s="132"/>
      <c r="B12" s="109"/>
      <c r="C12" s="104" t="s">
        <v>128</v>
      </c>
      <c r="D12" s="103"/>
      <c r="E12" s="24" t="s">
        <v>129</v>
      </c>
      <c r="F12" s="5">
        <v>48</v>
      </c>
      <c r="G12" s="5">
        <v>41</v>
      </c>
      <c r="H12" s="5">
        <v>16</v>
      </c>
      <c r="I12" s="5">
        <v>31</v>
      </c>
      <c r="J12" s="5">
        <v>19</v>
      </c>
      <c r="K12" s="5">
        <v>15</v>
      </c>
      <c r="L12" s="5">
        <v>18</v>
      </c>
      <c r="M12" s="5">
        <v>50</v>
      </c>
      <c r="N12" s="5">
        <v>0</v>
      </c>
      <c r="O12" s="5">
        <v>38</v>
      </c>
      <c r="P12" s="5">
        <v>7</v>
      </c>
      <c r="Q12" s="5">
        <v>33</v>
      </c>
      <c r="R12" s="5">
        <v>0</v>
      </c>
    </row>
    <row r="13" spans="1:19" s="31" customFormat="1" ht="24" customHeight="1">
      <c r="A13" s="133"/>
      <c r="B13" s="110"/>
      <c r="C13" s="27" t="s">
        <v>135</v>
      </c>
      <c r="D13" s="28"/>
      <c r="E13" s="29" t="s">
        <v>136</v>
      </c>
      <c r="F13" s="30">
        <v>1480</v>
      </c>
      <c r="G13" s="30">
        <v>15080</v>
      </c>
      <c r="H13" s="30">
        <v>0</v>
      </c>
      <c r="I13" s="30">
        <v>30189</v>
      </c>
      <c r="J13" s="30">
        <v>3900</v>
      </c>
      <c r="K13" s="30">
        <v>0</v>
      </c>
      <c r="L13" s="30">
        <v>0</v>
      </c>
      <c r="M13" s="30">
        <v>31210</v>
      </c>
      <c r="N13" s="30">
        <v>0</v>
      </c>
      <c r="O13" s="30">
        <v>30391.1</v>
      </c>
      <c r="P13" s="30">
        <v>0</v>
      </c>
      <c r="Q13" s="30">
        <v>15730</v>
      </c>
      <c r="R13" s="30">
        <v>0</v>
      </c>
    </row>
    <row r="14" spans="1:19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v>16</v>
      </c>
      <c r="G14" s="108">
        <v>16</v>
      </c>
      <c r="H14" s="108">
        <v>16.25</v>
      </c>
      <c r="I14" s="108">
        <v>15.5</v>
      </c>
      <c r="J14" s="108">
        <v>16</v>
      </c>
      <c r="K14" s="108">
        <v>16.5</v>
      </c>
      <c r="L14" s="108">
        <v>16.625</v>
      </c>
      <c r="M14" s="108">
        <v>16.125</v>
      </c>
      <c r="N14" s="108">
        <v>16.5</v>
      </c>
      <c r="O14" s="108">
        <v>17</v>
      </c>
      <c r="P14" s="108">
        <v>15</v>
      </c>
      <c r="Q14" s="108">
        <v>15.75</v>
      </c>
      <c r="R14" s="108">
        <v>15.75</v>
      </c>
    </row>
    <row r="15" spans="1:19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</row>
    <row r="16" spans="1:19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</row>
    <row r="17" spans="1:18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</row>
    <row r="18" spans="1:18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v>0</v>
      </c>
      <c r="G18" s="108">
        <v>5</v>
      </c>
      <c r="H18" s="108">
        <v>4.5</v>
      </c>
      <c r="I18" s="108">
        <v>5</v>
      </c>
      <c r="J18" s="108">
        <v>4</v>
      </c>
      <c r="K18" s="108">
        <v>5</v>
      </c>
      <c r="L18" s="108">
        <v>4.25</v>
      </c>
      <c r="M18" s="108">
        <v>5</v>
      </c>
      <c r="N18" s="108">
        <v>2.5</v>
      </c>
      <c r="O18" s="108">
        <v>5</v>
      </c>
      <c r="P18" s="108">
        <v>5</v>
      </c>
      <c r="Q18" s="108">
        <v>4</v>
      </c>
      <c r="R18" s="108">
        <v>0</v>
      </c>
    </row>
    <row r="19" spans="1:18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</row>
    <row r="20" spans="1:18" ht="39.75" customHeight="1">
      <c r="A20" s="132"/>
      <c r="B20" s="119" t="s">
        <v>150</v>
      </c>
      <c r="C20" s="104" t="s">
        <v>151</v>
      </c>
      <c r="D20" s="103"/>
      <c r="E20" s="4" t="s">
        <v>152</v>
      </c>
      <c r="F20" s="5">
        <v>0</v>
      </c>
      <c r="G20" s="5">
        <v>1.3</v>
      </c>
      <c r="H20" s="5">
        <v>0</v>
      </c>
      <c r="I20" s="5">
        <v>0</v>
      </c>
      <c r="J20" s="5">
        <v>0</v>
      </c>
      <c r="K20" s="5">
        <v>0</v>
      </c>
      <c r="L20" s="5">
        <v>0.9</v>
      </c>
      <c r="M20" s="5">
        <v>0.1</v>
      </c>
      <c r="N20" s="5">
        <v>0</v>
      </c>
      <c r="O20" s="5">
        <v>0</v>
      </c>
      <c r="P20" s="5">
        <v>1</v>
      </c>
      <c r="Q20" s="5">
        <v>0</v>
      </c>
      <c r="R20" s="5">
        <v>0</v>
      </c>
    </row>
    <row r="21" spans="1:18" ht="16.5" customHeight="1">
      <c r="A21" s="132"/>
      <c r="B21" s="110"/>
      <c r="C21" s="104" t="s">
        <v>153</v>
      </c>
      <c r="D21" s="103"/>
      <c r="E21" s="4" t="s">
        <v>149</v>
      </c>
      <c r="F21" s="5">
        <v>0.2</v>
      </c>
      <c r="G21" s="5">
        <v>0.60000000000000009</v>
      </c>
      <c r="H21" s="5">
        <v>0.1</v>
      </c>
      <c r="I21" s="5">
        <v>0.2</v>
      </c>
      <c r="J21" s="5">
        <v>0</v>
      </c>
      <c r="K21" s="5">
        <v>0.9</v>
      </c>
      <c r="L21" s="5">
        <v>0</v>
      </c>
      <c r="M21" s="5">
        <v>0.4</v>
      </c>
      <c r="N21" s="5">
        <v>0</v>
      </c>
      <c r="O21" s="5">
        <v>0.89999999999999991</v>
      </c>
      <c r="P21" s="5">
        <v>0</v>
      </c>
      <c r="Q21" s="5">
        <v>0.1</v>
      </c>
      <c r="R21" s="5">
        <v>0</v>
      </c>
    </row>
    <row r="22" spans="1:18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v>0</v>
      </c>
      <c r="G22" s="5">
        <v>0</v>
      </c>
      <c r="H22" s="5">
        <v>0</v>
      </c>
      <c r="I22" s="5">
        <v>0.33333333333333331</v>
      </c>
      <c r="J22" s="5">
        <v>0</v>
      </c>
      <c r="K22" s="5">
        <v>0</v>
      </c>
      <c r="L22" s="5">
        <v>0</v>
      </c>
      <c r="M22" s="5">
        <v>0</v>
      </c>
      <c r="N22" s="5">
        <v>0.5</v>
      </c>
      <c r="O22" s="5">
        <v>1</v>
      </c>
      <c r="P22" s="5">
        <v>1</v>
      </c>
      <c r="Q22" s="5">
        <v>1</v>
      </c>
      <c r="R22" s="5">
        <v>0.33333333333333331</v>
      </c>
    </row>
    <row r="23" spans="1:18" ht="20.25" customHeight="1">
      <c r="A23" s="132"/>
      <c r="B23" s="110"/>
      <c r="C23" s="104" t="s">
        <v>157</v>
      </c>
      <c r="D23" s="103"/>
      <c r="E23" s="4" t="s">
        <v>158</v>
      </c>
      <c r="F23" s="5">
        <v>0</v>
      </c>
      <c r="G23" s="5">
        <v>4</v>
      </c>
      <c r="H23" s="5">
        <v>4</v>
      </c>
      <c r="I23" s="5">
        <v>4</v>
      </c>
      <c r="J23" s="5">
        <v>4</v>
      </c>
      <c r="K23" s="5">
        <v>4</v>
      </c>
      <c r="L23" s="5">
        <v>4</v>
      </c>
      <c r="M23" s="5">
        <v>4</v>
      </c>
      <c r="N23" s="5">
        <v>4</v>
      </c>
      <c r="O23" s="5">
        <v>4</v>
      </c>
      <c r="P23" s="5">
        <v>4</v>
      </c>
      <c r="Q23" s="5">
        <v>4</v>
      </c>
      <c r="R23" s="5">
        <v>0</v>
      </c>
    </row>
    <row r="24" spans="1:18" ht="40.5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08">
        <v>1.1000000000000001</v>
      </c>
      <c r="G24" s="108">
        <v>0.6</v>
      </c>
      <c r="H24" s="108">
        <v>0.4</v>
      </c>
      <c r="I24" s="108">
        <v>1.1000000000000001</v>
      </c>
      <c r="J24" s="108">
        <v>0.8</v>
      </c>
      <c r="K24" s="108">
        <v>1.5</v>
      </c>
      <c r="L24" s="108">
        <v>0.3</v>
      </c>
      <c r="M24" s="108">
        <v>0.7</v>
      </c>
      <c r="N24" s="108">
        <v>0</v>
      </c>
      <c r="O24" s="108">
        <v>0.6</v>
      </c>
      <c r="P24" s="108">
        <v>0.2</v>
      </c>
      <c r="Q24" s="108">
        <v>0.2</v>
      </c>
      <c r="R24" s="108">
        <v>0</v>
      </c>
    </row>
    <row r="25" spans="1:18" ht="42.7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</row>
    <row r="26" spans="1:18" ht="42.75" customHeight="1">
      <c r="A26" s="133"/>
      <c r="B26" s="110"/>
      <c r="C26" s="104" t="s">
        <v>161</v>
      </c>
      <c r="D26" s="103"/>
      <c r="E26" s="4" t="s">
        <v>152</v>
      </c>
      <c r="F26" s="5">
        <v>0</v>
      </c>
      <c r="G26" s="5">
        <v>5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0.6</v>
      </c>
      <c r="N26" s="5">
        <v>0</v>
      </c>
      <c r="O26" s="5">
        <v>0.6</v>
      </c>
      <c r="P26" s="5">
        <v>0</v>
      </c>
      <c r="Q26" s="5">
        <v>0</v>
      </c>
      <c r="R26" s="5">
        <v>0</v>
      </c>
    </row>
    <row r="27" spans="1:18" ht="31.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</row>
    <row r="28" spans="1:18" ht="17.2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</row>
    <row r="29" spans="1:18" ht="42.75" customHeight="1">
      <c r="A29" s="132"/>
      <c r="B29" s="104" t="s">
        <v>165</v>
      </c>
      <c r="C29" s="102"/>
      <c r="D29" s="103"/>
      <c r="E29" s="4" t="s">
        <v>166</v>
      </c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</row>
    <row r="30" spans="1:18" ht="20.25" customHeight="1">
      <c r="A30" s="132"/>
      <c r="B30" s="104" t="s">
        <v>167</v>
      </c>
      <c r="C30" s="102"/>
      <c r="D30" s="103"/>
      <c r="E30" s="4" t="s">
        <v>166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</row>
    <row r="31" spans="1:18" ht="18" customHeight="1">
      <c r="A31" s="132"/>
      <c r="B31" s="112" t="s">
        <v>168</v>
      </c>
      <c r="C31" s="117"/>
      <c r="D31" s="113"/>
      <c r="E31" s="119"/>
      <c r="F31" s="120"/>
      <c r="G31" s="120"/>
      <c r="H31" s="120"/>
      <c r="I31" s="120">
        <v>-1.5</v>
      </c>
      <c r="J31" s="120"/>
      <c r="K31" s="120"/>
      <c r="L31" s="120"/>
      <c r="M31" s="120"/>
      <c r="N31" s="120"/>
      <c r="O31" s="120"/>
      <c r="P31" s="120"/>
      <c r="Q31" s="120"/>
      <c r="R31" s="120"/>
    </row>
    <row r="32" spans="1:18" ht="18.75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ht="63.75" customHeight="1">
      <c r="A33" s="101" t="s">
        <v>169</v>
      </c>
      <c r="B33" s="102"/>
      <c r="C33" s="102"/>
      <c r="D33" s="102"/>
      <c r="E33" s="103"/>
      <c r="F33" s="5"/>
      <c r="G33" s="3" t="s">
        <v>384</v>
      </c>
      <c r="H33" s="5"/>
      <c r="I33" s="3" t="s">
        <v>384</v>
      </c>
      <c r="J33" s="174" t="s">
        <v>501</v>
      </c>
      <c r="K33" s="5"/>
      <c r="L33" s="5"/>
      <c r="M33" s="3" t="s">
        <v>384</v>
      </c>
      <c r="N33" s="177" t="s">
        <v>505</v>
      </c>
      <c r="O33" s="178" t="s">
        <v>503</v>
      </c>
      <c r="P33" s="5"/>
      <c r="Q33" s="5"/>
      <c r="R33" s="179" t="s">
        <v>502</v>
      </c>
    </row>
    <row r="34" spans="1:18" ht="16.5" customHeight="1"/>
    <row r="35" spans="1:18" ht="16.5" customHeight="1"/>
    <row r="36" spans="1:18" ht="16.5" customHeight="1"/>
    <row r="37" spans="1:18" ht="16.5" customHeight="1"/>
    <row r="38" spans="1:18" ht="16.5" customHeight="1"/>
    <row r="39" spans="1:18" ht="16.5" customHeight="1"/>
    <row r="40" spans="1:18" ht="16.5" customHeight="1"/>
    <row r="41" spans="1:18" ht="16.5" customHeight="1"/>
    <row r="42" spans="1:18" ht="16.5" customHeight="1"/>
    <row r="43" spans="1:18" ht="16.5" customHeight="1"/>
    <row r="44" spans="1:18" ht="16.5" customHeight="1"/>
    <row r="45" spans="1:18" ht="16.5" customHeight="1"/>
    <row r="46" spans="1:18" ht="16.5" customHeight="1"/>
    <row r="47" spans="1:18" ht="16.5" customHeight="1"/>
    <row r="48" spans="1:1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  <row r="1001" ht="16.5" customHeight="1"/>
  </sheetData>
  <mergeCells count="110">
    <mergeCell ref="P14:P17"/>
    <mergeCell ref="F2:R2"/>
    <mergeCell ref="F3:R3"/>
    <mergeCell ref="F1:R1"/>
    <mergeCell ref="M18:M19"/>
    <mergeCell ref="P18:P19"/>
    <mergeCell ref="Q18:Q19"/>
    <mergeCell ref="R18:R19"/>
    <mergeCell ref="R14:R17"/>
    <mergeCell ref="Q14:Q17"/>
    <mergeCell ref="O18:O19"/>
    <mergeCell ref="L14:L17"/>
    <mergeCell ref="H18:H19"/>
    <mergeCell ref="F18:F19"/>
    <mergeCell ref="G18:G19"/>
    <mergeCell ref="F14:F17"/>
    <mergeCell ref="G14:G17"/>
    <mergeCell ref="L18:L19"/>
    <mergeCell ref="I18:I19"/>
    <mergeCell ref="I14:I17"/>
    <mergeCell ref="J14:J17"/>
    <mergeCell ref="H14:H17"/>
    <mergeCell ref="J18:J19"/>
    <mergeCell ref="K18:K19"/>
    <mergeCell ref="A1:E2"/>
    <mergeCell ref="A3:B5"/>
    <mergeCell ref="C3:D5"/>
    <mergeCell ref="E3:E5"/>
    <mergeCell ref="B24:B26"/>
    <mergeCell ref="C24:D25"/>
    <mergeCell ref="E27:E28"/>
    <mergeCell ref="E24:E25"/>
    <mergeCell ref="B20:B21"/>
    <mergeCell ref="B18:B19"/>
    <mergeCell ref="A14:A17"/>
    <mergeCell ref="A27:A32"/>
    <mergeCell ref="A18:A26"/>
    <mergeCell ref="A6:A13"/>
    <mergeCell ref="E18:E19"/>
    <mergeCell ref="C16:D16"/>
    <mergeCell ref="P31:P32"/>
    <mergeCell ref="Q31:Q32"/>
    <mergeCell ref="R31:R32"/>
    <mergeCell ref="G31:G32"/>
    <mergeCell ref="A33:E33"/>
    <mergeCell ref="G24:G25"/>
    <mergeCell ref="G27:G28"/>
    <mergeCell ref="I24:I25"/>
    <mergeCell ref="H24:H25"/>
    <mergeCell ref="F24:F25"/>
    <mergeCell ref="Q27:Q28"/>
    <mergeCell ref="P27:P28"/>
    <mergeCell ref="R27:R28"/>
    <mergeCell ref="P24:P25"/>
    <mergeCell ref="F27:F28"/>
    <mergeCell ref="E31:E32"/>
    <mergeCell ref="F31:F32"/>
    <mergeCell ref="R24:R25"/>
    <mergeCell ref="Q24:Q25"/>
    <mergeCell ref="L27:L28"/>
    <mergeCell ref="L24:L25"/>
    <mergeCell ref="J24:J25"/>
    <mergeCell ref="L31:L32"/>
    <mergeCell ref="N31:N32"/>
    <mergeCell ref="M31:M32"/>
    <mergeCell ref="B30:D30"/>
    <mergeCell ref="B31:D32"/>
    <mergeCell ref="O31:O32"/>
    <mergeCell ref="H27:H28"/>
    <mergeCell ref="I27:I28"/>
    <mergeCell ref="J31:J32"/>
    <mergeCell ref="K31:K32"/>
    <mergeCell ref="H31:H32"/>
    <mergeCell ref="J27:J28"/>
    <mergeCell ref="I31:I32"/>
    <mergeCell ref="B29:D29"/>
    <mergeCell ref="K24:K25"/>
    <mergeCell ref="K27:K28"/>
    <mergeCell ref="C7:D7"/>
    <mergeCell ref="B6:B7"/>
    <mergeCell ref="C6:D6"/>
    <mergeCell ref="C15:D15"/>
    <mergeCell ref="C8:D8"/>
    <mergeCell ref="C9:D9"/>
    <mergeCell ref="C10:D11"/>
    <mergeCell ref="C14:D14"/>
    <mergeCell ref="C12:D12"/>
    <mergeCell ref="E14:E17"/>
    <mergeCell ref="C21:D21"/>
    <mergeCell ref="C22:D22"/>
    <mergeCell ref="B27:D28"/>
    <mergeCell ref="B8:B9"/>
    <mergeCell ref="B10:B13"/>
    <mergeCell ref="B22:B23"/>
    <mergeCell ref="C20:D20"/>
    <mergeCell ref="C26:D26"/>
    <mergeCell ref="C23:D23"/>
    <mergeCell ref="C18:D19"/>
    <mergeCell ref="C17:D17"/>
    <mergeCell ref="K14:K17"/>
    <mergeCell ref="N14:N17"/>
    <mergeCell ref="O14:O17"/>
    <mergeCell ref="M14:M17"/>
    <mergeCell ref="N27:N28"/>
    <mergeCell ref="N18:N19"/>
    <mergeCell ref="M27:M28"/>
    <mergeCell ref="M24:M25"/>
    <mergeCell ref="N24:N25"/>
    <mergeCell ref="O24:O25"/>
    <mergeCell ref="O27:O28"/>
  </mergeCells>
  <phoneticPr fontId="16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1"/>
  <sheetViews>
    <sheetView topLeftCell="D1" workbookViewId="0">
      <pane ySplit="5" topLeftCell="A30" activePane="bottomLeft" state="frozen"/>
      <selection pane="bottomLeft" activeCell="D1" sqref="A1:XFD1048576"/>
    </sheetView>
  </sheetViews>
  <sheetFormatPr defaultColWidth="11.21875" defaultRowHeight="15" customHeight="1"/>
  <cols>
    <col min="1" max="1" width="7.6640625" style="6" customWidth="1"/>
    <col min="2" max="2" width="19.44140625" style="6" customWidth="1"/>
    <col min="3" max="3" width="7.6640625" style="6" customWidth="1"/>
    <col min="4" max="4" width="19.44140625" style="6" customWidth="1"/>
    <col min="5" max="5" width="18.77734375" style="6" customWidth="1"/>
    <col min="6" max="13" width="10.77734375" style="6" customWidth="1"/>
    <col min="14" max="14" width="9.44140625" style="6" customWidth="1"/>
    <col min="15" max="15" width="9.77734375" style="6" customWidth="1"/>
    <col min="16" max="16" width="11.44140625" style="6" customWidth="1"/>
    <col min="17" max="17" width="11.88671875" style="6" customWidth="1"/>
    <col min="18" max="18" width="9.77734375" style="6" customWidth="1"/>
    <col min="19" max="19" width="10.77734375" style="6" customWidth="1"/>
    <col min="20" max="20" width="8.88671875" style="6" customWidth="1"/>
    <col min="21" max="26" width="7.6640625" style="6" customWidth="1"/>
    <col min="27" max="16384" width="11.21875" style="6"/>
  </cols>
  <sheetData>
    <row r="1" spans="1:21" ht="16.5" customHeight="1">
      <c r="A1" s="121" t="s">
        <v>2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9"/>
    </row>
    <row r="2" spans="1:21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35"/>
    </row>
    <row r="3" spans="1:21" ht="16.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235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35"/>
      <c r="U3" s="36"/>
    </row>
    <row r="4" spans="1:21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11</v>
      </c>
      <c r="N4" s="8" t="s">
        <v>11</v>
      </c>
      <c r="O4" s="8" t="s">
        <v>13</v>
      </c>
      <c r="P4" s="8" t="s">
        <v>12</v>
      </c>
      <c r="Q4" s="8" t="s">
        <v>12</v>
      </c>
      <c r="R4" s="8" t="s">
        <v>12</v>
      </c>
      <c r="S4" s="8" t="s">
        <v>173</v>
      </c>
      <c r="T4" s="23" t="s">
        <v>14</v>
      </c>
      <c r="U4" s="37"/>
    </row>
    <row r="5" spans="1:21" ht="16.5" customHeight="1">
      <c r="A5" s="124"/>
      <c r="B5" s="115"/>
      <c r="C5" s="114"/>
      <c r="D5" s="115"/>
      <c r="E5" s="110"/>
      <c r="F5" s="38" t="s">
        <v>439</v>
      </c>
      <c r="G5" s="38" t="s">
        <v>440</v>
      </c>
      <c r="H5" s="38" t="s">
        <v>441</v>
      </c>
      <c r="I5" s="38" t="s">
        <v>442</v>
      </c>
      <c r="J5" s="38" t="s">
        <v>443</v>
      </c>
      <c r="K5" s="38" t="s">
        <v>444</v>
      </c>
      <c r="L5" s="38" t="s">
        <v>445</v>
      </c>
      <c r="M5" s="38" t="s">
        <v>446</v>
      </c>
      <c r="N5" s="38" t="s">
        <v>447</v>
      </c>
      <c r="O5" s="9" t="s">
        <v>448</v>
      </c>
      <c r="P5" s="38" t="s">
        <v>449</v>
      </c>
      <c r="Q5" s="38" t="s">
        <v>450</v>
      </c>
      <c r="R5" s="38" t="s">
        <v>451</v>
      </c>
      <c r="S5" s="38" t="s">
        <v>452</v>
      </c>
      <c r="T5" s="39" t="s">
        <v>453</v>
      </c>
      <c r="U5" s="36"/>
    </row>
    <row r="6" spans="1:21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5" t="s">
        <v>24</v>
      </c>
      <c r="G6" s="5" t="s">
        <v>24</v>
      </c>
      <c r="H6" s="5" t="s">
        <v>25</v>
      </c>
      <c r="I6" s="5" t="s">
        <v>24</v>
      </c>
      <c r="J6" s="5" t="s">
        <v>24</v>
      </c>
      <c r="K6" s="5" t="s">
        <v>24</v>
      </c>
      <c r="L6" s="5" t="s">
        <v>24</v>
      </c>
      <c r="M6" s="5" t="s">
        <v>24</v>
      </c>
      <c r="N6" s="5" t="s">
        <v>24</v>
      </c>
      <c r="O6" s="5" t="s">
        <v>24</v>
      </c>
      <c r="P6" s="5" t="s">
        <v>239</v>
      </c>
      <c r="Q6" s="5" t="s">
        <v>25</v>
      </c>
      <c r="R6" s="5" t="s">
        <v>24</v>
      </c>
      <c r="S6" s="5" t="s">
        <v>24</v>
      </c>
      <c r="T6" s="5" t="s">
        <v>24</v>
      </c>
    </row>
    <row r="7" spans="1:21" ht="16.5" customHeight="1">
      <c r="A7" s="132"/>
      <c r="B7" s="110"/>
      <c r="C7" s="104" t="s">
        <v>26</v>
      </c>
      <c r="D7" s="103"/>
      <c r="E7" s="24" t="s">
        <v>23</v>
      </c>
      <c r="F7" s="5" t="s">
        <v>208</v>
      </c>
      <c r="G7" s="5" t="s">
        <v>208</v>
      </c>
      <c r="H7" s="5" t="s">
        <v>240</v>
      </c>
      <c r="I7" s="5" t="s">
        <v>208</v>
      </c>
      <c r="J7" s="5" t="s">
        <v>208</v>
      </c>
      <c r="K7" s="5" t="s">
        <v>208</v>
      </c>
      <c r="L7" s="5" t="s">
        <v>208</v>
      </c>
      <c r="M7" s="5" t="s">
        <v>208</v>
      </c>
      <c r="N7" s="5" t="s">
        <v>208</v>
      </c>
      <c r="O7" s="5" t="s">
        <v>208</v>
      </c>
      <c r="P7" s="5" t="s">
        <v>208</v>
      </c>
      <c r="Q7" s="5" t="s">
        <v>208</v>
      </c>
      <c r="R7" s="5" t="s">
        <v>208</v>
      </c>
      <c r="S7" s="5" t="s">
        <v>208</v>
      </c>
      <c r="T7" s="5" t="s">
        <v>208</v>
      </c>
    </row>
    <row r="8" spans="1:21" ht="16.5" customHeight="1">
      <c r="A8" s="132"/>
      <c r="B8" s="111" t="s">
        <v>30</v>
      </c>
      <c r="C8" s="104" t="s">
        <v>31</v>
      </c>
      <c r="D8" s="103"/>
      <c r="E8" s="24" t="s">
        <v>32</v>
      </c>
      <c r="F8" s="5" t="s">
        <v>33</v>
      </c>
      <c r="G8" s="5" t="s">
        <v>33</v>
      </c>
      <c r="H8" s="5" t="s">
        <v>42</v>
      </c>
      <c r="I8" s="5" t="s">
        <v>42</v>
      </c>
      <c r="J8" s="5" t="s">
        <v>33</v>
      </c>
      <c r="K8" s="5" t="s">
        <v>33</v>
      </c>
      <c r="L8" s="5" t="s">
        <v>33</v>
      </c>
      <c r="M8" s="5" t="s">
        <v>33</v>
      </c>
      <c r="N8" s="5" t="s">
        <v>33</v>
      </c>
      <c r="O8" s="5" t="s">
        <v>42</v>
      </c>
      <c r="P8" s="5" t="s">
        <v>39</v>
      </c>
      <c r="Q8" s="5" t="s">
        <v>241</v>
      </c>
      <c r="R8" s="5" t="s">
        <v>34</v>
      </c>
      <c r="S8" s="5" t="s">
        <v>242</v>
      </c>
      <c r="T8" s="5" t="s">
        <v>243</v>
      </c>
    </row>
    <row r="9" spans="1:21" ht="47.25" customHeight="1">
      <c r="A9" s="132"/>
      <c r="B9" s="110"/>
      <c r="C9" s="104" t="s">
        <v>45</v>
      </c>
      <c r="D9" s="103"/>
      <c r="E9" s="25" t="s">
        <v>47</v>
      </c>
      <c r="F9" s="5" t="s">
        <v>244</v>
      </c>
      <c r="G9" s="5" t="s">
        <v>244</v>
      </c>
      <c r="H9" s="5" t="s">
        <v>245</v>
      </c>
      <c r="I9" s="5" t="s">
        <v>246</v>
      </c>
      <c r="J9" s="5" t="s">
        <v>244</v>
      </c>
      <c r="K9" s="5" t="s">
        <v>244</v>
      </c>
      <c r="L9" s="5" t="s">
        <v>244</v>
      </c>
      <c r="M9" s="5" t="s">
        <v>245</v>
      </c>
      <c r="N9" s="5" t="s">
        <v>244</v>
      </c>
      <c r="O9" s="5" t="s">
        <v>246</v>
      </c>
      <c r="P9" s="5" t="s">
        <v>247</v>
      </c>
      <c r="Q9" s="5" t="s">
        <v>248</v>
      </c>
      <c r="R9" s="5" t="s">
        <v>246</v>
      </c>
      <c r="S9" s="5" t="s">
        <v>244</v>
      </c>
      <c r="T9" s="5" t="s">
        <v>248</v>
      </c>
    </row>
    <row r="10" spans="1:21" ht="41.25" customHeight="1">
      <c r="A10" s="132"/>
      <c r="B10" s="111" t="s">
        <v>55</v>
      </c>
      <c r="C10" s="112" t="s">
        <v>58</v>
      </c>
      <c r="D10" s="113"/>
      <c r="E10" s="25" t="s">
        <v>71</v>
      </c>
      <c r="F10" s="5" t="s">
        <v>74</v>
      </c>
      <c r="G10" s="5" t="s">
        <v>249</v>
      </c>
      <c r="H10" s="5" t="s">
        <v>250</v>
      </c>
      <c r="I10" s="5" t="s">
        <v>118</v>
      </c>
      <c r="J10" s="5" t="s">
        <v>251</v>
      </c>
      <c r="K10" s="5" t="s">
        <v>252</v>
      </c>
      <c r="L10" s="5" t="s">
        <v>119</v>
      </c>
      <c r="M10" s="5" t="s">
        <v>253</v>
      </c>
      <c r="N10" s="40">
        <v>42805</v>
      </c>
      <c r="O10" s="5" t="s">
        <v>254</v>
      </c>
      <c r="P10" s="5" t="s">
        <v>255</v>
      </c>
      <c r="Q10" s="5" t="s">
        <v>256</v>
      </c>
      <c r="R10" s="5" t="s">
        <v>207</v>
      </c>
      <c r="S10" s="5" t="s">
        <v>257</v>
      </c>
      <c r="T10" s="5" t="s">
        <v>258</v>
      </c>
    </row>
    <row r="11" spans="1:21" ht="33.75" customHeight="1">
      <c r="A11" s="132"/>
      <c r="B11" s="109"/>
      <c r="C11" s="114"/>
      <c r="D11" s="115"/>
      <c r="E11" s="26" t="s">
        <v>103</v>
      </c>
      <c r="F11" s="5" t="s">
        <v>124</v>
      </c>
      <c r="G11" s="5" t="s">
        <v>131</v>
      </c>
      <c r="H11" s="5" t="s">
        <v>124</v>
      </c>
      <c r="I11" s="5" t="s">
        <v>124</v>
      </c>
      <c r="J11" s="5" t="s">
        <v>124</v>
      </c>
      <c r="K11" s="5" t="s">
        <v>124</v>
      </c>
      <c r="L11" s="5" t="s">
        <v>259</v>
      </c>
      <c r="M11" s="5" t="s">
        <v>124</v>
      </c>
      <c r="N11" s="5" t="s">
        <v>126</v>
      </c>
      <c r="O11" s="5" t="s">
        <v>124</v>
      </c>
      <c r="P11" s="5" t="s">
        <v>124</v>
      </c>
      <c r="Q11" s="5" t="s">
        <v>124</v>
      </c>
      <c r="R11" s="5" t="s">
        <v>124</v>
      </c>
      <c r="S11" s="5" t="s">
        <v>124</v>
      </c>
      <c r="T11" s="5" t="s">
        <v>127</v>
      </c>
    </row>
    <row r="12" spans="1:21" s="52" customFormat="1" ht="23.25" customHeight="1">
      <c r="A12" s="132"/>
      <c r="B12" s="109"/>
      <c r="C12" s="140" t="s">
        <v>128</v>
      </c>
      <c r="D12" s="141"/>
      <c r="E12" s="50" t="s">
        <v>129</v>
      </c>
      <c r="F12" s="51">
        <v>280</v>
      </c>
      <c r="G12" s="51">
        <v>275</v>
      </c>
      <c r="H12" s="51">
        <v>279</v>
      </c>
      <c r="I12" s="51">
        <v>269</v>
      </c>
      <c r="J12" s="51">
        <v>250</v>
      </c>
      <c r="K12" s="51">
        <v>214</v>
      </c>
      <c r="L12" s="51">
        <v>197</v>
      </c>
      <c r="M12" s="51">
        <v>284</v>
      </c>
      <c r="N12" s="51">
        <v>190</v>
      </c>
      <c r="O12" s="51">
        <v>88</v>
      </c>
      <c r="P12" s="51">
        <v>4</v>
      </c>
      <c r="Q12" s="51">
        <v>8</v>
      </c>
      <c r="R12" s="51">
        <v>95</v>
      </c>
      <c r="S12" s="51">
        <v>267</v>
      </c>
      <c r="T12" s="51">
        <v>2</v>
      </c>
    </row>
    <row r="13" spans="1:21" s="31" customFormat="1" ht="24" customHeight="1">
      <c r="A13" s="133"/>
      <c r="B13" s="110"/>
      <c r="C13" s="27" t="s">
        <v>135</v>
      </c>
      <c r="D13" s="28"/>
      <c r="E13" s="29" t="s">
        <v>136</v>
      </c>
      <c r="F13" s="30">
        <v>138202.9</v>
      </c>
      <c r="G13" s="30">
        <v>158202.9</v>
      </c>
      <c r="H13" s="30">
        <v>138202.9</v>
      </c>
      <c r="I13" s="30">
        <v>138202.9</v>
      </c>
      <c r="J13" s="30">
        <v>155995.20000000001</v>
      </c>
      <c r="K13" s="30">
        <v>158202.9</v>
      </c>
      <c r="L13" s="30">
        <v>155513.20000000001</v>
      </c>
      <c r="M13" s="30">
        <v>157758.29999999999</v>
      </c>
      <c r="N13" s="30">
        <v>12902.9</v>
      </c>
      <c r="O13" s="30">
        <v>32825.300000000003</v>
      </c>
      <c r="P13" s="30">
        <v>0</v>
      </c>
      <c r="Q13" s="30">
        <v>2000</v>
      </c>
      <c r="R13" s="30">
        <v>10670.9</v>
      </c>
      <c r="S13" s="30">
        <v>138202.9</v>
      </c>
      <c r="T13" s="30">
        <v>1500</v>
      </c>
    </row>
    <row r="14" spans="1:21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v>16</v>
      </c>
      <c r="G14" s="108">
        <v>16.25</v>
      </c>
      <c r="H14" s="108">
        <v>15.5</v>
      </c>
      <c r="I14" s="108">
        <v>15.5</v>
      </c>
      <c r="J14" s="108">
        <v>15.25</v>
      </c>
      <c r="K14" s="108">
        <v>15.75</v>
      </c>
      <c r="L14" s="108">
        <v>17.5</v>
      </c>
      <c r="M14" s="108">
        <v>15.75</v>
      </c>
      <c r="N14" s="108">
        <v>15.25</v>
      </c>
      <c r="O14" s="108">
        <v>16</v>
      </c>
      <c r="P14" s="108">
        <v>16</v>
      </c>
      <c r="Q14" s="108">
        <v>15.125</v>
      </c>
      <c r="R14" s="108">
        <v>16</v>
      </c>
      <c r="S14" s="108">
        <v>15.75</v>
      </c>
      <c r="T14" s="108">
        <v>16</v>
      </c>
    </row>
    <row r="15" spans="1:21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</row>
    <row r="16" spans="1:21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</row>
    <row r="17" spans="1:20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</row>
    <row r="18" spans="1:20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v>5</v>
      </c>
      <c r="G18" s="108">
        <v>5</v>
      </c>
      <c r="H18" s="108">
        <v>5</v>
      </c>
      <c r="I18" s="108">
        <v>5</v>
      </c>
      <c r="J18" s="108">
        <v>5</v>
      </c>
      <c r="K18" s="108">
        <v>5</v>
      </c>
      <c r="L18" s="108">
        <v>5</v>
      </c>
      <c r="M18" s="108">
        <v>5</v>
      </c>
      <c r="N18" s="108">
        <v>5</v>
      </c>
      <c r="O18" s="108">
        <v>5</v>
      </c>
      <c r="P18" s="108">
        <v>0</v>
      </c>
      <c r="Q18" s="108">
        <v>0</v>
      </c>
      <c r="R18" s="108">
        <v>5</v>
      </c>
      <c r="S18" s="108">
        <v>5</v>
      </c>
      <c r="T18" s="108">
        <v>0</v>
      </c>
    </row>
    <row r="19" spans="1:20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</row>
    <row r="20" spans="1:20" ht="39.75" customHeight="1">
      <c r="A20" s="132"/>
      <c r="B20" s="119" t="s">
        <v>150</v>
      </c>
      <c r="C20" s="104" t="s">
        <v>151</v>
      </c>
      <c r="D20" s="103"/>
      <c r="E20" s="4" t="s">
        <v>152</v>
      </c>
      <c r="F20" s="5">
        <v>0.2</v>
      </c>
      <c r="G20" s="5">
        <v>0</v>
      </c>
      <c r="H20" s="5">
        <v>0.2</v>
      </c>
      <c r="I20" s="5">
        <v>2</v>
      </c>
      <c r="J20" s="5">
        <v>0.30000000000000004</v>
      </c>
      <c r="K20" s="5">
        <v>0.6</v>
      </c>
      <c r="L20" s="5">
        <v>0</v>
      </c>
      <c r="M20" s="5">
        <v>0</v>
      </c>
      <c r="N20" s="5">
        <v>0.2</v>
      </c>
      <c r="O20" s="5">
        <v>0</v>
      </c>
      <c r="P20" s="5">
        <v>0</v>
      </c>
      <c r="Q20" s="5">
        <v>0</v>
      </c>
      <c r="R20" s="5">
        <v>1.2000000000000002</v>
      </c>
      <c r="S20" s="5">
        <v>0</v>
      </c>
      <c r="T20" s="5">
        <v>0.9</v>
      </c>
    </row>
    <row r="21" spans="1:20" ht="16.5" customHeight="1">
      <c r="A21" s="132"/>
      <c r="B21" s="110"/>
      <c r="C21" s="104" t="s">
        <v>153</v>
      </c>
      <c r="D21" s="103"/>
      <c r="E21" s="4" t="s">
        <v>149</v>
      </c>
      <c r="F21" s="5">
        <v>0</v>
      </c>
      <c r="G21" s="5">
        <v>0.1</v>
      </c>
      <c r="H21" s="5">
        <v>0.4</v>
      </c>
      <c r="I21" s="5">
        <v>0</v>
      </c>
      <c r="J21" s="5">
        <v>0.2</v>
      </c>
      <c r="K21" s="5">
        <v>1.5</v>
      </c>
      <c r="L21" s="5">
        <v>0</v>
      </c>
      <c r="M21" s="5">
        <v>0.5</v>
      </c>
      <c r="N21" s="5">
        <v>0.1</v>
      </c>
      <c r="O21" s="5">
        <v>1.2</v>
      </c>
      <c r="P21" s="5">
        <v>0.1</v>
      </c>
      <c r="Q21" s="5">
        <v>0</v>
      </c>
      <c r="R21" s="5">
        <v>0.1</v>
      </c>
      <c r="S21" s="5">
        <v>0</v>
      </c>
      <c r="T21" s="5">
        <v>0.60000000000000009</v>
      </c>
    </row>
    <row r="22" spans="1:20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v>0.66666666666666663</v>
      </c>
      <c r="G22" s="5">
        <v>0</v>
      </c>
      <c r="H22" s="5">
        <v>0.33333333333333331</v>
      </c>
      <c r="I22" s="5">
        <v>0</v>
      </c>
      <c r="J22" s="5">
        <v>0.33333333333333331</v>
      </c>
      <c r="K22" s="5">
        <v>1</v>
      </c>
      <c r="L22" s="5">
        <v>0.66666666666666663</v>
      </c>
      <c r="M22" s="5">
        <v>0</v>
      </c>
      <c r="N22" s="5">
        <v>0</v>
      </c>
      <c r="O22" s="5">
        <v>0</v>
      </c>
      <c r="P22" s="5">
        <v>0.66666666666666663</v>
      </c>
      <c r="Q22" s="5">
        <v>0</v>
      </c>
      <c r="R22" s="5">
        <v>0</v>
      </c>
      <c r="S22" s="5">
        <v>0.33333333333333331</v>
      </c>
      <c r="T22" s="5">
        <v>0</v>
      </c>
    </row>
    <row r="23" spans="1:20" ht="20.25" customHeight="1">
      <c r="A23" s="132"/>
      <c r="B23" s="110"/>
      <c r="C23" s="104" t="s">
        <v>157</v>
      </c>
      <c r="D23" s="103"/>
      <c r="E23" s="4" t="s">
        <v>158</v>
      </c>
      <c r="F23" s="7">
        <v>4</v>
      </c>
      <c r="G23" s="7">
        <v>4</v>
      </c>
      <c r="H23" s="7">
        <v>4</v>
      </c>
      <c r="I23" s="7">
        <v>4</v>
      </c>
      <c r="J23" s="7">
        <v>4</v>
      </c>
      <c r="K23" s="7">
        <v>4</v>
      </c>
      <c r="L23" s="5">
        <v>0</v>
      </c>
      <c r="M23" s="7">
        <v>1</v>
      </c>
      <c r="N23" s="7">
        <v>4</v>
      </c>
      <c r="O23" s="7">
        <v>4</v>
      </c>
      <c r="P23" s="5">
        <v>0</v>
      </c>
      <c r="Q23" s="5">
        <v>0</v>
      </c>
      <c r="R23" s="7">
        <v>4</v>
      </c>
      <c r="S23" s="7">
        <v>4</v>
      </c>
      <c r="T23" s="5">
        <v>0</v>
      </c>
    </row>
    <row r="24" spans="1:20" ht="40.5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08">
        <v>3</v>
      </c>
      <c r="G24" s="108">
        <v>3</v>
      </c>
      <c r="H24" s="108">
        <v>3</v>
      </c>
      <c r="I24" s="108">
        <v>3</v>
      </c>
      <c r="J24" s="108">
        <v>3</v>
      </c>
      <c r="K24" s="108">
        <v>3</v>
      </c>
      <c r="L24" s="108">
        <v>3</v>
      </c>
      <c r="M24" s="108">
        <v>3</v>
      </c>
      <c r="N24" s="108">
        <v>3</v>
      </c>
      <c r="O24" s="108">
        <v>2.5</v>
      </c>
      <c r="P24" s="108">
        <v>0.3</v>
      </c>
      <c r="Q24" s="108">
        <v>0.5</v>
      </c>
      <c r="R24" s="108">
        <v>3</v>
      </c>
      <c r="S24" s="108">
        <v>3</v>
      </c>
      <c r="T24" s="108">
        <v>0.1</v>
      </c>
    </row>
    <row r="25" spans="1:20" ht="42.7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</row>
    <row r="26" spans="1:20" ht="42.75" customHeight="1">
      <c r="A26" s="133"/>
      <c r="B26" s="110"/>
      <c r="C26" s="104" t="s">
        <v>161</v>
      </c>
      <c r="D26" s="103"/>
      <c r="E26" s="4" t="s">
        <v>152</v>
      </c>
      <c r="F26" s="5">
        <v>5</v>
      </c>
      <c r="G26" s="5">
        <v>0</v>
      </c>
      <c r="H26" s="5">
        <v>5</v>
      </c>
      <c r="I26" s="5">
        <v>5</v>
      </c>
      <c r="J26" s="5">
        <v>0</v>
      </c>
      <c r="K26" s="5">
        <v>1.4</v>
      </c>
      <c r="L26" s="5">
        <v>0</v>
      </c>
      <c r="M26" s="5">
        <v>0</v>
      </c>
      <c r="N26" s="5">
        <v>0</v>
      </c>
      <c r="O26" s="5">
        <v>1.6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</row>
    <row r="27" spans="1:20" ht="31.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</row>
    <row r="28" spans="1:20" ht="17.2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</row>
    <row r="29" spans="1:20" ht="42.75" customHeight="1">
      <c r="A29" s="132"/>
      <c r="B29" s="104" t="s">
        <v>165</v>
      </c>
      <c r="C29" s="102"/>
      <c r="D29" s="103"/>
      <c r="E29" s="4" t="s">
        <v>166</v>
      </c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</row>
    <row r="30" spans="1:20" ht="20.25" customHeight="1">
      <c r="A30" s="132"/>
      <c r="B30" s="104" t="s">
        <v>167</v>
      </c>
      <c r="C30" s="102"/>
      <c r="D30" s="103"/>
      <c r="E30" s="4" t="s">
        <v>166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</row>
    <row r="31" spans="1:20" ht="18" customHeight="1">
      <c r="A31" s="132"/>
      <c r="B31" s="112" t="s">
        <v>168</v>
      </c>
      <c r="C31" s="117"/>
      <c r="D31" s="113"/>
      <c r="E31" s="119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>
        <v>-0.5</v>
      </c>
      <c r="Q31" s="120">
        <v>-0.2</v>
      </c>
      <c r="R31" s="120"/>
      <c r="S31" s="120"/>
      <c r="T31" s="120"/>
    </row>
    <row r="32" spans="1:20" ht="18.75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</row>
    <row r="33" spans="1:20" ht="18.75" customHeight="1">
      <c r="A33" s="101" t="s">
        <v>169</v>
      </c>
      <c r="B33" s="102"/>
      <c r="C33" s="102"/>
      <c r="D33" s="102"/>
      <c r="E33" s="103"/>
      <c r="F33" s="3" t="s">
        <v>384</v>
      </c>
      <c r="G33" s="5"/>
      <c r="H33" s="5"/>
      <c r="I33" s="5"/>
      <c r="J33" s="174" t="s">
        <v>501</v>
      </c>
      <c r="K33" s="3" t="s">
        <v>384</v>
      </c>
      <c r="L33" s="5"/>
      <c r="M33" s="174" t="s">
        <v>501</v>
      </c>
      <c r="N33" s="5"/>
      <c r="O33" s="174" t="s">
        <v>502</v>
      </c>
      <c r="P33" s="5"/>
      <c r="Q33" s="5" t="s">
        <v>385</v>
      </c>
      <c r="R33" s="5"/>
      <c r="S33" s="5"/>
      <c r="T33" s="174" t="s">
        <v>502</v>
      </c>
    </row>
    <row r="34" spans="1:20" ht="16.5" customHeight="1"/>
    <row r="35" spans="1:20" ht="16.5" customHeight="1"/>
    <row r="36" spans="1:20" ht="16.5" customHeight="1"/>
    <row r="37" spans="1:20" ht="16.5" customHeight="1"/>
    <row r="38" spans="1:20" ht="16.5" customHeight="1"/>
    <row r="39" spans="1:20" ht="16.5" customHeight="1"/>
    <row r="40" spans="1:20" ht="16.5" customHeight="1"/>
    <row r="41" spans="1:20" ht="16.5" customHeight="1"/>
    <row r="42" spans="1:20" ht="16.5" customHeight="1"/>
    <row r="43" spans="1:20" ht="16.5" customHeight="1"/>
    <row r="44" spans="1:20" ht="16.5" customHeight="1"/>
    <row r="45" spans="1:20" ht="16.5" customHeight="1"/>
    <row r="46" spans="1:20" ht="16.5" customHeight="1"/>
    <row r="47" spans="1:20" ht="16.5" customHeight="1"/>
    <row r="48" spans="1:20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  <row r="1001" ht="16.5" customHeight="1"/>
  </sheetData>
  <mergeCells count="120">
    <mergeCell ref="F1:T1"/>
    <mergeCell ref="F2:T2"/>
    <mergeCell ref="F3:T3"/>
    <mergeCell ref="R14:R17"/>
    <mergeCell ref="T14:T17"/>
    <mergeCell ref="M14:M17"/>
    <mergeCell ref="N14:N17"/>
    <mergeCell ref="I14:I17"/>
    <mergeCell ref="Q14:Q17"/>
    <mergeCell ref="L14:L17"/>
    <mergeCell ref="J14:J17"/>
    <mergeCell ref="K14:K17"/>
    <mergeCell ref="H14:H17"/>
    <mergeCell ref="G14:G17"/>
    <mergeCell ref="S31:S32"/>
    <mergeCell ref="T31:T32"/>
    <mergeCell ref="S14:S17"/>
    <mergeCell ref="S18:S19"/>
    <mergeCell ref="T18:T19"/>
    <mergeCell ref="T24:T25"/>
    <mergeCell ref="S24:S25"/>
    <mergeCell ref="S27:S28"/>
    <mergeCell ref="T27:T28"/>
    <mergeCell ref="R31:R32"/>
    <mergeCell ref="R18:R19"/>
    <mergeCell ref="I24:I25"/>
    <mergeCell ref="G24:G25"/>
    <mergeCell ref="H24:H25"/>
    <mergeCell ref="L31:L32"/>
    <mergeCell ref="M31:M32"/>
    <mergeCell ref="J18:J19"/>
    <mergeCell ref="K18:K19"/>
    <mergeCell ref="N18:N19"/>
    <mergeCell ref="J31:J32"/>
    <mergeCell ref="K31:K32"/>
    <mergeCell ref="L18:L19"/>
    <mergeCell ref="M18:M19"/>
    <mergeCell ref="I18:I19"/>
    <mergeCell ref="H18:H19"/>
    <mergeCell ref="G18:G19"/>
    <mergeCell ref="H31:H32"/>
    <mergeCell ref="G31:G32"/>
    <mergeCell ref="I31:I32"/>
    <mergeCell ref="N31:N32"/>
    <mergeCell ref="L27:L28"/>
    <mergeCell ref="M27:M28"/>
    <mergeCell ref="M24:M25"/>
    <mergeCell ref="R24:R25"/>
    <mergeCell ref="R27:R28"/>
    <mergeCell ref="B27:D28"/>
    <mergeCell ref="B24:B26"/>
    <mergeCell ref="N24:N25"/>
    <mergeCell ref="J24:J25"/>
    <mergeCell ref="K24:K25"/>
    <mergeCell ref="L24:L25"/>
    <mergeCell ref="F14:F17"/>
    <mergeCell ref="C17:D17"/>
    <mergeCell ref="N27:N28"/>
    <mergeCell ref="J27:J28"/>
    <mergeCell ref="G27:G28"/>
    <mergeCell ref="H27:H28"/>
    <mergeCell ref="I27:I28"/>
    <mergeCell ref="K27:K28"/>
    <mergeCell ref="F27:F28"/>
    <mergeCell ref="F24:F25"/>
    <mergeCell ref="O31:O32"/>
    <mergeCell ref="P31:P32"/>
    <mergeCell ref="Q31:Q32"/>
    <mergeCell ref="O14:O17"/>
    <mergeCell ref="P14:P17"/>
    <mergeCell ref="P24:P25"/>
    <mergeCell ref="Q24:Q25"/>
    <mergeCell ref="Q18:Q19"/>
    <mergeCell ref="O18:O19"/>
    <mergeCell ref="P18:P19"/>
    <mergeCell ref="O24:O25"/>
    <mergeCell ref="Q27:Q28"/>
    <mergeCell ref="P27:P28"/>
    <mergeCell ref="O27:O28"/>
    <mergeCell ref="F31:F32"/>
    <mergeCell ref="B22:B23"/>
    <mergeCell ref="C23:D23"/>
    <mergeCell ref="A33:E33"/>
    <mergeCell ref="B30:D30"/>
    <mergeCell ref="B29:D29"/>
    <mergeCell ref="E27:E28"/>
    <mergeCell ref="E24:E25"/>
    <mergeCell ref="C22:D22"/>
    <mergeCell ref="A18:A26"/>
    <mergeCell ref="B31:D32"/>
    <mergeCell ref="A27:A32"/>
    <mergeCell ref="F18:F19"/>
    <mergeCell ref="E18:E19"/>
    <mergeCell ref="B18:B19"/>
    <mergeCell ref="C18:D19"/>
    <mergeCell ref="C21:D21"/>
    <mergeCell ref="C20:D20"/>
    <mergeCell ref="C24:D25"/>
    <mergeCell ref="C26:D26"/>
    <mergeCell ref="B20:B21"/>
    <mergeCell ref="A14:A17"/>
    <mergeCell ref="E31:E32"/>
    <mergeCell ref="C3:D5"/>
    <mergeCell ref="A3:B5"/>
    <mergeCell ref="E3:E5"/>
    <mergeCell ref="A1:E2"/>
    <mergeCell ref="B10:B13"/>
    <mergeCell ref="B8:B9"/>
    <mergeCell ref="B6:B7"/>
    <mergeCell ref="A6:A13"/>
    <mergeCell ref="C8:D8"/>
    <mergeCell ref="C6:D6"/>
    <mergeCell ref="C7:D7"/>
    <mergeCell ref="C9:D9"/>
    <mergeCell ref="C14:D14"/>
    <mergeCell ref="E14:E17"/>
    <mergeCell ref="C15:D15"/>
    <mergeCell ref="C16:D16"/>
    <mergeCell ref="C10:D11"/>
    <mergeCell ref="C12:D12"/>
  </mergeCells>
  <phoneticPr fontId="16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001"/>
  <sheetViews>
    <sheetView zoomScale="68" zoomScaleNormal="68" workbookViewId="0">
      <pane ySplit="5" topLeftCell="A27" activePane="bottomLeft" state="frozen"/>
      <selection pane="bottomLeft" sqref="A1:XFD1048576"/>
    </sheetView>
  </sheetViews>
  <sheetFormatPr defaultColWidth="11.21875" defaultRowHeight="15" customHeight="1"/>
  <cols>
    <col min="1" max="1" width="7.6640625" style="6" customWidth="1"/>
    <col min="2" max="2" width="14.77734375" style="6" customWidth="1"/>
    <col min="3" max="3" width="7.6640625" style="6" customWidth="1"/>
    <col min="4" max="4" width="14.88671875" style="6" customWidth="1"/>
    <col min="5" max="5" width="18.77734375" style="6" customWidth="1"/>
    <col min="6" max="7" width="9" style="6" customWidth="1"/>
    <col min="8" max="8" width="11.21875" style="6" customWidth="1"/>
    <col min="9" max="13" width="7.6640625" style="6" customWidth="1"/>
    <col min="14" max="14" width="8" style="6" customWidth="1"/>
    <col min="15" max="15" width="7.6640625" style="6" customWidth="1"/>
    <col min="16" max="16" width="10.6640625" style="6" customWidth="1"/>
    <col min="17" max="17" width="10" style="6" customWidth="1"/>
    <col min="18" max="19" width="7.6640625" style="6" customWidth="1"/>
    <col min="20" max="20" width="8.109375" style="6" customWidth="1"/>
    <col min="21" max="26" width="7.6640625" style="6" customWidth="1"/>
    <col min="27" max="16384" width="11.21875" style="6"/>
  </cols>
  <sheetData>
    <row r="1" spans="1:21" ht="16.5" customHeight="1">
      <c r="A1" s="121" t="s">
        <v>260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9"/>
    </row>
    <row r="2" spans="1:21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35"/>
    </row>
    <row r="3" spans="1:21" ht="16.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261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35"/>
      <c r="U3" s="36"/>
    </row>
    <row r="4" spans="1:21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11</v>
      </c>
      <c r="N4" s="8" t="s">
        <v>11</v>
      </c>
      <c r="O4" s="8" t="s">
        <v>11</v>
      </c>
      <c r="P4" s="8" t="s">
        <v>12</v>
      </c>
      <c r="Q4" s="8" t="s">
        <v>12</v>
      </c>
      <c r="R4" s="8" t="s">
        <v>12</v>
      </c>
      <c r="S4" s="8" t="s">
        <v>12</v>
      </c>
      <c r="T4" s="23" t="s">
        <v>12</v>
      </c>
      <c r="U4" s="37"/>
    </row>
    <row r="5" spans="1:21" ht="16.5" customHeight="1">
      <c r="A5" s="124"/>
      <c r="B5" s="115"/>
      <c r="C5" s="114"/>
      <c r="D5" s="115"/>
      <c r="E5" s="110"/>
      <c r="F5" s="38" t="s">
        <v>454</v>
      </c>
      <c r="G5" s="38" t="s">
        <v>455</v>
      </c>
      <c r="H5" s="9" t="s">
        <v>456</v>
      </c>
      <c r="I5" s="38" t="s">
        <v>457</v>
      </c>
      <c r="J5" s="9" t="s">
        <v>458</v>
      </c>
      <c r="K5" s="38" t="s">
        <v>459</v>
      </c>
      <c r="L5" s="9" t="s">
        <v>460</v>
      </c>
      <c r="M5" s="45" t="s">
        <v>461</v>
      </c>
      <c r="N5" s="38" t="s">
        <v>462</v>
      </c>
      <c r="O5" s="9" t="s">
        <v>265</v>
      </c>
      <c r="P5" s="9" t="s">
        <v>463</v>
      </c>
      <c r="Q5" s="9" t="s">
        <v>464</v>
      </c>
      <c r="R5" s="38" t="s">
        <v>465</v>
      </c>
      <c r="S5" s="38" t="s">
        <v>466</v>
      </c>
      <c r="T5" s="39" t="s">
        <v>467</v>
      </c>
      <c r="U5" s="36"/>
    </row>
    <row r="6" spans="1:21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5" t="s">
        <v>24</v>
      </c>
      <c r="G6" s="5" t="s">
        <v>24</v>
      </c>
      <c r="H6" s="5" t="s">
        <v>24</v>
      </c>
      <c r="I6" s="5" t="s">
        <v>24</v>
      </c>
      <c r="J6" s="5" t="s">
        <v>24</v>
      </c>
      <c r="K6" s="5" t="s">
        <v>24</v>
      </c>
      <c r="L6" s="143" t="s">
        <v>491</v>
      </c>
      <c r="M6" s="35" t="s">
        <v>24</v>
      </c>
      <c r="N6" s="46" t="s">
        <v>24</v>
      </c>
      <c r="O6" s="151" t="s">
        <v>491</v>
      </c>
      <c r="P6" s="5" t="s">
        <v>24</v>
      </c>
      <c r="Q6" s="5" t="s">
        <v>24</v>
      </c>
      <c r="R6" s="5" t="s">
        <v>24</v>
      </c>
      <c r="S6" s="5" t="s">
        <v>24</v>
      </c>
      <c r="T6" s="5" t="s">
        <v>24</v>
      </c>
    </row>
    <row r="7" spans="1:21" ht="16.5" customHeight="1">
      <c r="A7" s="132"/>
      <c r="B7" s="110"/>
      <c r="C7" s="104" t="s">
        <v>26</v>
      </c>
      <c r="D7" s="103"/>
      <c r="E7" s="24" t="s">
        <v>23</v>
      </c>
      <c r="F7" s="5" t="s">
        <v>269</v>
      </c>
      <c r="G7" s="5" t="s">
        <v>269</v>
      </c>
      <c r="H7" s="5" t="s">
        <v>270</v>
      </c>
      <c r="I7" s="5" t="s">
        <v>270</v>
      </c>
      <c r="J7" s="5" t="s">
        <v>269</v>
      </c>
      <c r="K7" s="5" t="s">
        <v>269</v>
      </c>
      <c r="L7" s="144"/>
      <c r="M7" s="47" t="s">
        <v>270</v>
      </c>
      <c r="N7" s="46" t="s">
        <v>269</v>
      </c>
      <c r="O7" s="106"/>
      <c r="P7" s="5" t="s">
        <v>269</v>
      </c>
      <c r="Q7" s="5" t="s">
        <v>269</v>
      </c>
      <c r="R7" s="5" t="s">
        <v>270</v>
      </c>
      <c r="S7" s="5" t="s">
        <v>270</v>
      </c>
      <c r="T7" s="5" t="s">
        <v>271</v>
      </c>
    </row>
    <row r="8" spans="1:21" ht="16.5" customHeight="1">
      <c r="A8" s="132"/>
      <c r="B8" s="111" t="s">
        <v>30</v>
      </c>
      <c r="C8" s="104" t="s">
        <v>31</v>
      </c>
      <c r="D8" s="103"/>
      <c r="E8" s="24" t="s">
        <v>32</v>
      </c>
      <c r="F8" s="5" t="s">
        <v>272</v>
      </c>
      <c r="G8" s="5" t="s">
        <v>273</v>
      </c>
      <c r="H8" s="5" t="s">
        <v>274</v>
      </c>
      <c r="I8" s="5" t="s">
        <v>275</v>
      </c>
      <c r="J8" s="5" t="s">
        <v>276</v>
      </c>
      <c r="K8" s="5" t="s">
        <v>277</v>
      </c>
      <c r="L8" s="144"/>
      <c r="M8" s="47" t="s">
        <v>275</v>
      </c>
      <c r="N8" s="46" t="s">
        <v>278</v>
      </c>
      <c r="O8" s="106"/>
      <c r="P8" s="5" t="s">
        <v>279</v>
      </c>
      <c r="Q8" s="5" t="s">
        <v>280</v>
      </c>
      <c r="R8" s="5" t="s">
        <v>279</v>
      </c>
      <c r="S8" s="5" t="s">
        <v>281</v>
      </c>
      <c r="T8" s="5" t="s">
        <v>282</v>
      </c>
    </row>
    <row r="9" spans="1:21" ht="23.25" customHeight="1">
      <c r="A9" s="132"/>
      <c r="B9" s="110"/>
      <c r="C9" s="104" t="s">
        <v>45</v>
      </c>
      <c r="D9" s="103"/>
      <c r="E9" s="24" t="s">
        <v>47</v>
      </c>
      <c r="F9" s="5" t="s">
        <v>283</v>
      </c>
      <c r="G9" s="5" t="s">
        <v>283</v>
      </c>
      <c r="H9" s="5" t="s">
        <v>284</v>
      </c>
      <c r="I9" s="5" t="s">
        <v>285</v>
      </c>
      <c r="J9" s="5" t="s">
        <v>286</v>
      </c>
      <c r="K9" s="5" t="s">
        <v>287</v>
      </c>
      <c r="L9" s="144"/>
      <c r="M9" s="47" t="s">
        <v>283</v>
      </c>
      <c r="N9" s="46" t="s">
        <v>288</v>
      </c>
      <c r="O9" s="106"/>
      <c r="P9" s="5" t="s">
        <v>287</v>
      </c>
      <c r="Q9" s="5" t="s">
        <v>289</v>
      </c>
      <c r="R9" s="5" t="s">
        <v>283</v>
      </c>
      <c r="S9" s="5" t="s">
        <v>290</v>
      </c>
      <c r="T9" s="5" t="s">
        <v>291</v>
      </c>
    </row>
    <row r="10" spans="1:21" ht="37.5" customHeight="1">
      <c r="A10" s="132"/>
      <c r="B10" s="111" t="s">
        <v>55</v>
      </c>
      <c r="C10" s="112" t="s">
        <v>58</v>
      </c>
      <c r="D10" s="113"/>
      <c r="E10" s="24" t="s">
        <v>71</v>
      </c>
      <c r="F10" s="5" t="s">
        <v>292</v>
      </c>
      <c r="G10" s="5" t="s">
        <v>119</v>
      </c>
      <c r="H10" s="5" t="s">
        <v>293</v>
      </c>
      <c r="I10" s="5" t="s">
        <v>294</v>
      </c>
      <c r="J10" s="5" t="s">
        <v>295</v>
      </c>
      <c r="K10" s="5" t="s">
        <v>296</v>
      </c>
      <c r="L10" s="144"/>
      <c r="M10" s="48">
        <v>42985</v>
      </c>
      <c r="N10" s="46" t="s">
        <v>297</v>
      </c>
      <c r="O10" s="106"/>
      <c r="P10" s="5" t="s">
        <v>298</v>
      </c>
      <c r="Q10" s="5" t="s">
        <v>232</v>
      </c>
      <c r="R10" s="5" t="s">
        <v>299</v>
      </c>
      <c r="S10" s="5" t="s">
        <v>300</v>
      </c>
      <c r="T10" s="5" t="s">
        <v>94</v>
      </c>
    </row>
    <row r="11" spans="1:21" ht="39.75" customHeight="1">
      <c r="A11" s="132"/>
      <c r="B11" s="109"/>
      <c r="C11" s="114"/>
      <c r="D11" s="115"/>
      <c r="E11" s="4" t="s">
        <v>103</v>
      </c>
      <c r="F11" s="5" t="s">
        <v>301</v>
      </c>
      <c r="G11" s="5" t="s">
        <v>124</v>
      </c>
      <c r="H11" s="5" t="s">
        <v>124</v>
      </c>
      <c r="I11" s="5" t="s">
        <v>124</v>
      </c>
      <c r="J11" s="5" t="s">
        <v>124</v>
      </c>
      <c r="K11" s="5" t="s">
        <v>124</v>
      </c>
      <c r="L11" s="144"/>
      <c r="M11" s="5" t="s">
        <v>124</v>
      </c>
      <c r="N11" s="5" t="s">
        <v>124</v>
      </c>
      <c r="O11" s="106"/>
      <c r="P11" s="5" t="s">
        <v>124</v>
      </c>
      <c r="Q11" s="5" t="s">
        <v>124</v>
      </c>
      <c r="R11" s="5" t="s">
        <v>124</v>
      </c>
      <c r="S11" s="5" t="s">
        <v>124</v>
      </c>
      <c r="T11" s="5" t="s">
        <v>124</v>
      </c>
    </row>
    <row r="12" spans="1:21" ht="23.25" customHeight="1">
      <c r="A12" s="132"/>
      <c r="B12" s="109"/>
      <c r="C12" s="104" t="s">
        <v>128</v>
      </c>
      <c r="D12" s="103"/>
      <c r="E12" s="24" t="s">
        <v>129</v>
      </c>
      <c r="F12" s="5"/>
      <c r="G12" s="5"/>
      <c r="H12" s="5"/>
      <c r="I12" s="5"/>
      <c r="J12" s="5"/>
      <c r="K12" s="5"/>
      <c r="L12" s="144"/>
      <c r="M12" s="47"/>
      <c r="N12" s="46"/>
      <c r="O12" s="106"/>
      <c r="P12" s="5"/>
      <c r="Q12" s="5"/>
      <c r="R12" s="5"/>
      <c r="S12" s="5"/>
      <c r="T12" s="5"/>
    </row>
    <row r="13" spans="1:21" ht="24" customHeight="1">
      <c r="A13" s="133"/>
      <c r="B13" s="110"/>
      <c r="C13" s="41" t="s">
        <v>135</v>
      </c>
      <c r="D13" s="42"/>
      <c r="E13" s="24" t="s">
        <v>136</v>
      </c>
      <c r="F13" s="5"/>
      <c r="G13" s="5"/>
      <c r="H13" s="5"/>
      <c r="I13" s="5"/>
      <c r="J13" s="5"/>
      <c r="K13" s="5"/>
      <c r="L13" s="144"/>
      <c r="M13" s="47"/>
      <c r="N13" s="46"/>
      <c r="O13" s="106"/>
      <c r="P13" s="5"/>
      <c r="Q13" s="5"/>
      <c r="R13" s="5"/>
      <c r="S13" s="5"/>
      <c r="T13" s="5"/>
    </row>
    <row r="14" spans="1:21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v>16</v>
      </c>
      <c r="G14" s="108">
        <v>17</v>
      </c>
      <c r="H14" s="108">
        <v>15.25</v>
      </c>
      <c r="I14" s="108">
        <v>15.375</v>
      </c>
      <c r="J14" s="108">
        <v>15.375</v>
      </c>
      <c r="K14" s="108">
        <v>15.625</v>
      </c>
      <c r="L14" s="144"/>
      <c r="M14" s="108">
        <v>14.875</v>
      </c>
      <c r="N14" s="150">
        <v>16</v>
      </c>
      <c r="O14" s="106"/>
      <c r="P14" s="108">
        <v>15</v>
      </c>
      <c r="Q14" s="108">
        <v>15.75</v>
      </c>
      <c r="R14" s="108">
        <v>14.75</v>
      </c>
      <c r="S14" s="108">
        <v>15.75</v>
      </c>
      <c r="T14" s="108">
        <v>15.25</v>
      </c>
    </row>
    <row r="15" spans="1:21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44"/>
      <c r="M15" s="109"/>
      <c r="N15" s="127"/>
      <c r="O15" s="106"/>
      <c r="P15" s="109"/>
      <c r="Q15" s="109"/>
      <c r="R15" s="109"/>
      <c r="S15" s="109"/>
      <c r="T15" s="109"/>
    </row>
    <row r="16" spans="1:21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44"/>
      <c r="M16" s="109"/>
      <c r="N16" s="127"/>
      <c r="O16" s="106"/>
      <c r="P16" s="109"/>
      <c r="Q16" s="109"/>
      <c r="R16" s="109"/>
      <c r="S16" s="109"/>
      <c r="T16" s="109"/>
    </row>
    <row r="17" spans="1:20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44"/>
      <c r="M17" s="110"/>
      <c r="N17" s="115"/>
      <c r="O17" s="106"/>
      <c r="P17" s="110"/>
      <c r="Q17" s="110"/>
      <c r="R17" s="110"/>
      <c r="S17" s="110"/>
      <c r="T17" s="110"/>
    </row>
    <row r="18" spans="1:20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v>5</v>
      </c>
      <c r="G18" s="108">
        <v>5</v>
      </c>
      <c r="H18" s="108">
        <v>0</v>
      </c>
      <c r="I18" s="108">
        <v>0</v>
      </c>
      <c r="J18" s="108">
        <v>0</v>
      </c>
      <c r="K18" s="108">
        <v>5</v>
      </c>
      <c r="L18" s="144"/>
      <c r="M18" s="108">
        <v>5</v>
      </c>
      <c r="N18" s="150">
        <v>0</v>
      </c>
      <c r="O18" s="106"/>
      <c r="P18" s="108">
        <v>0</v>
      </c>
      <c r="Q18" s="108">
        <v>5</v>
      </c>
      <c r="R18" s="108">
        <v>4.5</v>
      </c>
      <c r="S18" s="108">
        <v>5</v>
      </c>
      <c r="T18" s="108">
        <v>0</v>
      </c>
    </row>
    <row r="19" spans="1:20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44"/>
      <c r="M19" s="110"/>
      <c r="N19" s="115"/>
      <c r="O19" s="106"/>
      <c r="P19" s="110"/>
      <c r="Q19" s="110"/>
      <c r="R19" s="110"/>
      <c r="S19" s="110"/>
      <c r="T19" s="110"/>
    </row>
    <row r="20" spans="1:20" ht="39.75" customHeight="1">
      <c r="A20" s="132"/>
      <c r="B20" s="119" t="s">
        <v>150</v>
      </c>
      <c r="C20" s="104" t="s">
        <v>151</v>
      </c>
      <c r="D20" s="103"/>
      <c r="E20" s="4" t="s">
        <v>152</v>
      </c>
      <c r="F20" s="5">
        <v>0.60000000000000009</v>
      </c>
      <c r="G20" s="5">
        <v>0.4</v>
      </c>
      <c r="H20" s="5">
        <v>0.4</v>
      </c>
      <c r="I20" s="5">
        <v>1.6</v>
      </c>
      <c r="J20" s="5">
        <v>0</v>
      </c>
      <c r="K20" s="5">
        <v>0</v>
      </c>
      <c r="L20" s="144"/>
      <c r="M20" s="5">
        <v>0</v>
      </c>
      <c r="N20" s="46">
        <v>0</v>
      </c>
      <c r="O20" s="106"/>
      <c r="P20" s="5">
        <v>0.4</v>
      </c>
      <c r="Q20" s="5">
        <v>0</v>
      </c>
      <c r="R20" s="5">
        <v>0</v>
      </c>
      <c r="S20" s="5">
        <v>0.1</v>
      </c>
      <c r="T20" s="5">
        <v>1</v>
      </c>
    </row>
    <row r="21" spans="1:20" ht="16.5" customHeight="1">
      <c r="A21" s="132"/>
      <c r="B21" s="110"/>
      <c r="C21" s="104" t="s">
        <v>153</v>
      </c>
      <c r="D21" s="103"/>
      <c r="E21" s="4" t="s">
        <v>149</v>
      </c>
      <c r="F21" s="5">
        <v>1.2</v>
      </c>
      <c r="G21" s="5">
        <v>0.7</v>
      </c>
      <c r="H21" s="5">
        <v>0</v>
      </c>
      <c r="I21" s="5">
        <v>0.6</v>
      </c>
      <c r="J21" s="5">
        <v>0.2</v>
      </c>
      <c r="K21" s="5">
        <v>0</v>
      </c>
      <c r="L21" s="144"/>
      <c r="M21" s="5">
        <v>0.8</v>
      </c>
      <c r="N21" s="46">
        <v>0.2</v>
      </c>
      <c r="O21" s="106"/>
      <c r="P21" s="5">
        <v>1.4</v>
      </c>
      <c r="Q21" s="5">
        <v>0.2</v>
      </c>
      <c r="R21" s="5">
        <v>0</v>
      </c>
      <c r="S21" s="5">
        <v>0</v>
      </c>
      <c r="T21" s="5">
        <v>0</v>
      </c>
    </row>
    <row r="22" spans="1:20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v>1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144"/>
      <c r="M22" s="5">
        <v>0</v>
      </c>
      <c r="N22" s="46">
        <v>1</v>
      </c>
      <c r="O22" s="106"/>
      <c r="P22" s="5">
        <v>0</v>
      </c>
      <c r="Q22" s="5">
        <v>0</v>
      </c>
      <c r="R22" s="5">
        <v>1</v>
      </c>
      <c r="S22" s="5">
        <v>1</v>
      </c>
      <c r="T22" s="5">
        <v>0</v>
      </c>
    </row>
    <row r="23" spans="1:20" ht="20.25" customHeight="1">
      <c r="A23" s="132"/>
      <c r="B23" s="110"/>
      <c r="C23" s="104" t="s">
        <v>157</v>
      </c>
      <c r="D23" s="103"/>
      <c r="E23" s="4" t="s">
        <v>158</v>
      </c>
      <c r="F23" s="5">
        <v>4</v>
      </c>
      <c r="G23" s="5">
        <v>4</v>
      </c>
      <c r="H23" s="5">
        <v>0</v>
      </c>
      <c r="I23" s="5">
        <v>0</v>
      </c>
      <c r="J23" s="5">
        <v>0</v>
      </c>
      <c r="K23" s="5">
        <v>4</v>
      </c>
      <c r="L23" s="144"/>
      <c r="M23" s="60">
        <v>4</v>
      </c>
      <c r="N23" s="46">
        <v>0</v>
      </c>
      <c r="O23" s="106"/>
      <c r="P23" s="5">
        <v>0</v>
      </c>
      <c r="Q23" s="5">
        <v>2.8</v>
      </c>
      <c r="R23" s="5">
        <v>4</v>
      </c>
      <c r="S23" s="5">
        <v>2.2000000000000002</v>
      </c>
      <c r="T23" s="5">
        <v>0</v>
      </c>
    </row>
    <row r="24" spans="1:20" ht="15.75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08"/>
      <c r="G24" s="108"/>
      <c r="H24" s="108"/>
      <c r="I24" s="108"/>
      <c r="J24" s="108"/>
      <c r="K24" s="108"/>
      <c r="L24" s="144"/>
      <c r="M24" s="146"/>
      <c r="N24" s="150"/>
      <c r="O24" s="106"/>
      <c r="P24" s="108"/>
      <c r="Q24" s="108"/>
      <c r="R24" s="108"/>
      <c r="S24" s="108"/>
      <c r="T24" s="108"/>
    </row>
    <row r="25" spans="1:20" ht="24.7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44"/>
      <c r="M25" s="147"/>
      <c r="N25" s="115"/>
      <c r="O25" s="106"/>
      <c r="P25" s="110"/>
      <c r="Q25" s="110"/>
      <c r="R25" s="110"/>
      <c r="S25" s="110"/>
      <c r="T25" s="110"/>
    </row>
    <row r="26" spans="1:20" ht="30" customHeight="1">
      <c r="A26" s="133"/>
      <c r="B26" s="110"/>
      <c r="C26" s="104" t="s">
        <v>161</v>
      </c>
      <c r="D26" s="103"/>
      <c r="E26" s="4" t="s">
        <v>152</v>
      </c>
      <c r="F26" s="5">
        <v>3.2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144"/>
      <c r="M26" s="61">
        <v>0</v>
      </c>
      <c r="N26" s="46">
        <v>0</v>
      </c>
      <c r="O26" s="106"/>
      <c r="P26" s="5">
        <v>0</v>
      </c>
      <c r="Q26" s="5">
        <v>0</v>
      </c>
      <c r="R26" s="5">
        <v>0</v>
      </c>
      <c r="S26" s="5">
        <v>0</v>
      </c>
      <c r="T26" s="5">
        <v>0</v>
      </c>
    </row>
    <row r="27" spans="1:20" ht="31.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/>
      <c r="G27" s="108"/>
      <c r="H27" s="108"/>
      <c r="I27" s="108"/>
      <c r="J27" s="108"/>
      <c r="K27" s="108"/>
      <c r="L27" s="144"/>
      <c r="M27" s="146"/>
      <c r="N27" s="150"/>
      <c r="O27" s="106"/>
      <c r="P27" s="108"/>
      <c r="Q27" s="108"/>
      <c r="R27" s="108"/>
      <c r="S27" s="108"/>
      <c r="T27" s="108"/>
    </row>
    <row r="28" spans="1:20" ht="17.2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44"/>
      <c r="M28" s="147"/>
      <c r="N28" s="115"/>
      <c r="O28" s="106"/>
      <c r="P28" s="110"/>
      <c r="Q28" s="110"/>
      <c r="R28" s="110"/>
      <c r="S28" s="110"/>
      <c r="T28" s="110"/>
    </row>
    <row r="29" spans="1:20" ht="38.25" customHeight="1">
      <c r="A29" s="132"/>
      <c r="B29" s="104" t="s">
        <v>165</v>
      </c>
      <c r="C29" s="102"/>
      <c r="D29" s="103"/>
      <c r="E29" s="4" t="s">
        <v>166</v>
      </c>
      <c r="F29" s="5"/>
      <c r="G29" s="5"/>
      <c r="H29" s="5"/>
      <c r="I29" s="5"/>
      <c r="J29" s="5"/>
      <c r="K29" s="5"/>
      <c r="L29" s="144"/>
      <c r="M29" s="61"/>
      <c r="N29" s="46"/>
      <c r="O29" s="106"/>
      <c r="P29" s="5"/>
      <c r="Q29" s="5"/>
      <c r="R29" s="5"/>
      <c r="S29" s="5"/>
      <c r="T29" s="5"/>
    </row>
    <row r="30" spans="1:20" ht="20.25" customHeight="1">
      <c r="A30" s="132"/>
      <c r="B30" s="104" t="s">
        <v>167</v>
      </c>
      <c r="C30" s="102"/>
      <c r="D30" s="103"/>
      <c r="E30" s="4" t="s">
        <v>166</v>
      </c>
      <c r="F30" s="5"/>
      <c r="G30" s="5"/>
      <c r="H30" s="5"/>
      <c r="I30" s="5"/>
      <c r="J30" s="5"/>
      <c r="K30" s="5"/>
      <c r="L30" s="145"/>
      <c r="M30" s="61"/>
      <c r="N30" s="46"/>
      <c r="O30" s="106"/>
      <c r="P30" s="5"/>
      <c r="Q30" s="5"/>
      <c r="R30" s="5"/>
      <c r="S30" s="5"/>
      <c r="T30" s="5"/>
    </row>
    <row r="31" spans="1:20" ht="18" customHeight="1">
      <c r="A31" s="132"/>
      <c r="B31" s="112" t="s">
        <v>168</v>
      </c>
      <c r="C31" s="117"/>
      <c r="D31" s="113"/>
      <c r="E31" s="119"/>
      <c r="F31" s="119"/>
      <c r="G31" s="142">
        <v>-1</v>
      </c>
      <c r="H31" s="120"/>
      <c r="I31" s="120"/>
      <c r="J31" s="120"/>
      <c r="K31" s="120"/>
      <c r="L31" s="152">
        <v>-1</v>
      </c>
      <c r="M31" s="148"/>
      <c r="N31" s="149"/>
      <c r="O31" s="106"/>
      <c r="P31" s="120">
        <v>-0.4</v>
      </c>
      <c r="Q31" s="120">
        <v>-5</v>
      </c>
      <c r="R31" s="120">
        <v>-0.4</v>
      </c>
      <c r="S31" s="120"/>
      <c r="T31" s="142">
        <v>-3.3</v>
      </c>
    </row>
    <row r="32" spans="1:20" ht="18.75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4"/>
      <c r="M32" s="147"/>
      <c r="N32" s="127"/>
      <c r="O32" s="106"/>
      <c r="P32" s="109"/>
      <c r="Q32" s="110"/>
      <c r="R32" s="110"/>
      <c r="S32" s="110"/>
      <c r="T32" s="110"/>
    </row>
    <row r="33" spans="1:20" ht="40.5" customHeight="1">
      <c r="A33" s="101" t="s">
        <v>169</v>
      </c>
      <c r="B33" s="102"/>
      <c r="C33" s="102"/>
      <c r="D33" s="102"/>
      <c r="E33" s="103"/>
      <c r="F33" s="3" t="s">
        <v>384</v>
      </c>
      <c r="G33" s="3" t="s">
        <v>384</v>
      </c>
      <c r="H33" s="174" t="s">
        <v>502</v>
      </c>
      <c r="I33" s="174" t="s">
        <v>501</v>
      </c>
      <c r="J33" s="174" t="s">
        <v>502</v>
      </c>
      <c r="K33" s="5"/>
      <c r="L33" s="10" t="s">
        <v>487</v>
      </c>
      <c r="M33" s="175" t="s">
        <v>501</v>
      </c>
      <c r="N33" s="61"/>
      <c r="O33" s="58" t="s">
        <v>488</v>
      </c>
      <c r="P33" s="175" t="s">
        <v>506</v>
      </c>
      <c r="Q33" s="176" t="s">
        <v>506</v>
      </c>
      <c r="R33" s="5"/>
      <c r="S33" s="5"/>
      <c r="T33" s="174" t="s">
        <v>502</v>
      </c>
    </row>
    <row r="34" spans="1:20" ht="16.5" customHeight="1"/>
    <row r="35" spans="1:20" ht="16.5" customHeight="1"/>
    <row r="36" spans="1:20" ht="16.5" customHeight="1"/>
    <row r="37" spans="1:20" ht="16.5" customHeight="1"/>
    <row r="38" spans="1:20" ht="16.5" customHeight="1"/>
    <row r="39" spans="1:20" ht="16.5" customHeight="1"/>
    <row r="40" spans="1:20" ht="16.5" customHeight="1"/>
    <row r="41" spans="1:20" ht="16.5" customHeight="1"/>
    <row r="42" spans="1:20" ht="16.5" customHeight="1"/>
    <row r="43" spans="1:20" ht="16.5" customHeight="1"/>
    <row r="44" spans="1:20" ht="16.5" customHeight="1"/>
    <row r="45" spans="1:20" ht="16.5" customHeight="1"/>
    <row r="46" spans="1:20" ht="16.5" customHeight="1"/>
    <row r="47" spans="1:20" ht="16.5" customHeight="1"/>
    <row r="48" spans="1:20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  <row r="1001" ht="16.5" customHeight="1"/>
  </sheetData>
  <mergeCells count="113">
    <mergeCell ref="L31:L32"/>
    <mergeCell ref="N14:N17"/>
    <mergeCell ref="K18:K19"/>
    <mergeCell ref="I18:I19"/>
    <mergeCell ref="C18:D19"/>
    <mergeCell ref="A33:E33"/>
    <mergeCell ref="R24:R25"/>
    <mergeCell ref="S24:S25"/>
    <mergeCell ref="Q27:Q28"/>
    <mergeCell ref="Q24:Q25"/>
    <mergeCell ref="S27:S28"/>
    <mergeCell ref="P14:P17"/>
    <mergeCell ref="P18:P19"/>
    <mergeCell ref="P27:P28"/>
    <mergeCell ref="P24:P25"/>
    <mergeCell ref="R27:R28"/>
    <mergeCell ref="S14:S17"/>
    <mergeCell ref="R14:R17"/>
    <mergeCell ref="S18:S19"/>
    <mergeCell ref="R18:R19"/>
    <mergeCell ref="Q18:Q19"/>
    <mergeCell ref="C17:D17"/>
    <mergeCell ref="C16:D16"/>
    <mergeCell ref="C22:D22"/>
    <mergeCell ref="C23:D23"/>
    <mergeCell ref="E24:E25"/>
    <mergeCell ref="J18:J19"/>
    <mergeCell ref="H18:H19"/>
    <mergeCell ref="G18:G19"/>
    <mergeCell ref="F18:F19"/>
    <mergeCell ref="J14:J17"/>
    <mergeCell ref="T14:T17"/>
    <mergeCell ref="Q14:Q17"/>
    <mergeCell ref="K14:K17"/>
    <mergeCell ref="I14:I17"/>
    <mergeCell ref="G14:G17"/>
    <mergeCell ref="F14:F17"/>
    <mergeCell ref="H14:H17"/>
    <mergeCell ref="E14:E17"/>
    <mergeCell ref="M14:M17"/>
    <mergeCell ref="M18:M19"/>
    <mergeCell ref="N18:N19"/>
    <mergeCell ref="R31:R32"/>
    <mergeCell ref="S31:S32"/>
    <mergeCell ref="T31:T32"/>
    <mergeCell ref="T27:T28"/>
    <mergeCell ref="Q31:Q32"/>
    <mergeCell ref="M24:M25"/>
    <mergeCell ref="M27:M28"/>
    <mergeCell ref="M31:M32"/>
    <mergeCell ref="N31:N32"/>
    <mergeCell ref="N24:N25"/>
    <mergeCell ref="N27:N28"/>
    <mergeCell ref="P31:P32"/>
    <mergeCell ref="O6:O32"/>
    <mergeCell ref="A3:B5"/>
    <mergeCell ref="E3:E5"/>
    <mergeCell ref="F1:T1"/>
    <mergeCell ref="F2:T2"/>
    <mergeCell ref="F3:T3"/>
    <mergeCell ref="A1:E2"/>
    <mergeCell ref="C3:D5"/>
    <mergeCell ref="C10:D11"/>
    <mergeCell ref="C12:D12"/>
    <mergeCell ref="L6:L30"/>
    <mergeCell ref="T24:T25"/>
    <mergeCell ref="T18:T19"/>
    <mergeCell ref="A27:A32"/>
    <mergeCell ref="H24:H25"/>
    <mergeCell ref="I24:I25"/>
    <mergeCell ref="B24:B26"/>
    <mergeCell ref="G24:G25"/>
    <mergeCell ref="B6:B7"/>
    <mergeCell ref="C8:D8"/>
    <mergeCell ref="C7:D7"/>
    <mergeCell ref="C6:D6"/>
    <mergeCell ref="B20:B21"/>
    <mergeCell ref="B22:B23"/>
    <mergeCell ref="A18:A26"/>
    <mergeCell ref="B18:B19"/>
    <mergeCell ref="E18:E19"/>
    <mergeCell ref="A6:A13"/>
    <mergeCell ref="B10:B13"/>
    <mergeCell ref="C15:D15"/>
    <mergeCell ref="C14:D14"/>
    <mergeCell ref="C9:D9"/>
    <mergeCell ref="B8:B9"/>
    <mergeCell ref="C21:D21"/>
    <mergeCell ref="C20:D20"/>
    <mergeCell ref="G31:G32"/>
    <mergeCell ref="A14:A17"/>
    <mergeCell ref="J31:J32"/>
    <mergeCell ref="H31:H32"/>
    <mergeCell ref="I31:I32"/>
    <mergeCell ref="K31:K32"/>
    <mergeCell ref="F24:F25"/>
    <mergeCell ref="F31:F32"/>
    <mergeCell ref="E31:E32"/>
    <mergeCell ref="B31:D32"/>
    <mergeCell ref="J24:J25"/>
    <mergeCell ref="K24:K25"/>
    <mergeCell ref="H27:H28"/>
    <mergeCell ref="G27:G28"/>
    <mergeCell ref="F27:F28"/>
    <mergeCell ref="K27:K28"/>
    <mergeCell ref="I27:I28"/>
    <mergeCell ref="J27:J28"/>
    <mergeCell ref="B30:D30"/>
    <mergeCell ref="B29:D29"/>
    <mergeCell ref="E27:E28"/>
    <mergeCell ref="B27:D28"/>
    <mergeCell ref="C24:D25"/>
    <mergeCell ref="C26:D26"/>
  </mergeCells>
  <phoneticPr fontId="16" type="noConversion"/>
  <pageMargins left="0.7" right="0.7" top="0.75" bottom="0.75" header="0.3" footer="0.3"/>
  <pageSetup paperSize="9" scale="4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1"/>
  <sheetViews>
    <sheetView zoomScale="71" zoomScaleNormal="71" workbookViewId="0">
      <pane ySplit="5" topLeftCell="A21" activePane="bottomLeft" state="frozen"/>
      <selection pane="bottomLeft" sqref="A1:XFD1048576"/>
    </sheetView>
  </sheetViews>
  <sheetFormatPr defaultColWidth="11.21875" defaultRowHeight="15" customHeight="1"/>
  <cols>
    <col min="1" max="1" width="7.6640625" style="6" customWidth="1"/>
    <col min="2" max="2" width="19.44140625" style="6" customWidth="1"/>
    <col min="3" max="3" width="7.6640625" style="6" customWidth="1"/>
    <col min="4" max="4" width="19.44140625" style="6" customWidth="1"/>
    <col min="5" max="5" width="18.77734375" style="6" customWidth="1"/>
    <col min="6" max="6" width="10.21875" style="6" customWidth="1"/>
    <col min="7" max="8" width="7.6640625" style="6" customWidth="1"/>
    <col min="9" max="9" width="9.33203125" style="6" customWidth="1"/>
    <col min="10" max="10" width="10.6640625" style="6" customWidth="1"/>
    <col min="11" max="13" width="7.6640625" style="6" customWidth="1"/>
    <col min="14" max="14" width="8" style="6" customWidth="1"/>
    <col min="15" max="18" width="7.6640625" style="6" customWidth="1"/>
    <col min="19" max="19" width="11" style="6" customWidth="1"/>
    <col min="20" max="20" width="10.6640625" style="6" customWidth="1"/>
    <col min="21" max="26" width="7.6640625" style="6" customWidth="1"/>
    <col min="27" max="16384" width="11.21875" style="6"/>
  </cols>
  <sheetData>
    <row r="1" spans="1:21" ht="16.5" customHeight="1">
      <c r="A1" s="121" t="s">
        <v>302</v>
      </c>
      <c r="B1" s="122"/>
      <c r="C1" s="122"/>
      <c r="D1" s="122"/>
      <c r="E1" s="123"/>
      <c r="F1" s="137" t="s">
        <v>3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9"/>
    </row>
    <row r="2" spans="1:21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35"/>
    </row>
    <row r="3" spans="1:21" ht="16.5" customHeight="1">
      <c r="A3" s="125" t="s">
        <v>5</v>
      </c>
      <c r="B3" s="113"/>
      <c r="C3" s="128" t="s">
        <v>6</v>
      </c>
      <c r="D3" s="113"/>
      <c r="E3" s="130" t="s">
        <v>7</v>
      </c>
      <c r="F3" s="136" t="s">
        <v>303</v>
      </c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35"/>
      <c r="U3" s="36"/>
    </row>
    <row r="4" spans="1:21" ht="16.5" customHeight="1">
      <c r="A4" s="126"/>
      <c r="B4" s="127"/>
      <c r="C4" s="129"/>
      <c r="D4" s="127"/>
      <c r="E4" s="109"/>
      <c r="F4" s="8" t="s">
        <v>11</v>
      </c>
      <c r="G4" s="8" t="s">
        <v>11</v>
      </c>
      <c r="H4" s="8" t="s">
        <v>11</v>
      </c>
      <c r="I4" s="8" t="s">
        <v>11</v>
      </c>
      <c r="J4" s="8" t="s">
        <v>11</v>
      </c>
      <c r="K4" s="8" t="s">
        <v>11</v>
      </c>
      <c r="L4" s="8" t="s">
        <v>11</v>
      </c>
      <c r="M4" s="8" t="s">
        <v>11</v>
      </c>
      <c r="N4" s="8" t="s">
        <v>11</v>
      </c>
      <c r="O4" s="8" t="s">
        <v>12</v>
      </c>
      <c r="P4" s="8" t="s">
        <v>12</v>
      </c>
      <c r="Q4" s="8" t="s">
        <v>12</v>
      </c>
      <c r="R4" s="8" t="s">
        <v>12</v>
      </c>
      <c r="S4" s="8" t="s">
        <v>12</v>
      </c>
      <c r="T4" s="23" t="s">
        <v>14</v>
      </c>
      <c r="U4" s="37"/>
    </row>
    <row r="5" spans="1:21" ht="16.5" customHeight="1">
      <c r="A5" s="124"/>
      <c r="B5" s="115"/>
      <c r="C5" s="114"/>
      <c r="D5" s="115"/>
      <c r="E5" s="110"/>
      <c r="F5" s="38" t="s">
        <v>468</v>
      </c>
      <c r="G5" s="38" t="s">
        <v>469</v>
      </c>
      <c r="H5" s="38" t="s">
        <v>470</v>
      </c>
      <c r="I5" s="38" t="s">
        <v>471</v>
      </c>
      <c r="J5" s="38" t="s">
        <v>472</v>
      </c>
      <c r="K5" s="38" t="s">
        <v>473</v>
      </c>
      <c r="L5" s="38" t="s">
        <v>474</v>
      </c>
      <c r="M5" s="38" t="s">
        <v>475</v>
      </c>
      <c r="N5" s="38" t="s">
        <v>476</v>
      </c>
      <c r="O5" s="38" t="s">
        <v>477</v>
      </c>
      <c r="P5" s="38" t="s">
        <v>478</v>
      </c>
      <c r="Q5" s="38" t="s">
        <v>479</v>
      </c>
      <c r="R5" s="38" t="s">
        <v>480</v>
      </c>
      <c r="S5" s="38" t="s">
        <v>481</v>
      </c>
      <c r="T5" s="39" t="s">
        <v>482</v>
      </c>
      <c r="U5" s="36"/>
    </row>
    <row r="6" spans="1:21" ht="16.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3" t="s">
        <v>24</v>
      </c>
      <c r="G6" s="3" t="s">
        <v>25</v>
      </c>
      <c r="H6" s="3" t="s">
        <v>239</v>
      </c>
      <c r="I6" s="3" t="s">
        <v>208</v>
      </c>
      <c r="J6" s="3" t="s">
        <v>24</v>
      </c>
      <c r="K6" s="3" t="s">
        <v>24</v>
      </c>
      <c r="L6" s="3" t="s">
        <v>24</v>
      </c>
      <c r="M6" s="3" t="s">
        <v>24</v>
      </c>
      <c r="N6" s="3" t="s">
        <v>24</v>
      </c>
      <c r="O6" s="3" t="s">
        <v>239</v>
      </c>
      <c r="P6" s="3" t="s">
        <v>24</v>
      </c>
      <c r="Q6" s="3" t="s">
        <v>25</v>
      </c>
      <c r="R6" s="3" t="s">
        <v>24</v>
      </c>
      <c r="S6" s="3" t="s">
        <v>24</v>
      </c>
      <c r="T6" s="3" t="s">
        <v>208</v>
      </c>
    </row>
    <row r="7" spans="1:21" ht="16.5" customHeight="1">
      <c r="A7" s="132"/>
      <c r="B7" s="110"/>
      <c r="C7" s="104" t="s">
        <v>26</v>
      </c>
      <c r="D7" s="103"/>
      <c r="E7" s="24" t="s">
        <v>23</v>
      </c>
      <c r="F7" s="5" t="s">
        <v>305</v>
      </c>
      <c r="G7" s="5" t="s">
        <v>305</v>
      </c>
      <c r="H7" s="5" t="s">
        <v>306</v>
      </c>
      <c r="I7" s="5" t="s">
        <v>27</v>
      </c>
      <c r="J7" s="5" t="s">
        <v>305</v>
      </c>
      <c r="K7" s="5" t="s">
        <v>307</v>
      </c>
      <c r="L7" s="5" t="s">
        <v>305</v>
      </c>
      <c r="M7" s="5" t="s">
        <v>308</v>
      </c>
      <c r="N7" s="5" t="s">
        <v>305</v>
      </c>
      <c r="O7" s="5" t="s">
        <v>305</v>
      </c>
      <c r="P7" s="5" t="s">
        <v>305</v>
      </c>
      <c r="Q7" s="5" t="s">
        <v>305</v>
      </c>
      <c r="R7" s="5" t="s">
        <v>305</v>
      </c>
      <c r="S7" s="5" t="s">
        <v>305</v>
      </c>
      <c r="T7" s="5" t="s">
        <v>27</v>
      </c>
    </row>
    <row r="8" spans="1:21" ht="16.5" customHeight="1">
      <c r="A8" s="132"/>
      <c r="B8" s="111" t="s">
        <v>30</v>
      </c>
      <c r="C8" s="104" t="s">
        <v>31</v>
      </c>
      <c r="D8" s="103"/>
      <c r="E8" s="24" t="s">
        <v>32</v>
      </c>
      <c r="F8" s="5" t="s">
        <v>309</v>
      </c>
      <c r="G8" s="5" t="s">
        <v>310</v>
      </c>
      <c r="H8" s="5" t="s">
        <v>311</v>
      </c>
      <c r="I8" s="5" t="s">
        <v>272</v>
      </c>
      <c r="J8" s="5" t="s">
        <v>309</v>
      </c>
      <c r="K8" s="5" t="s">
        <v>312</v>
      </c>
      <c r="L8" s="5" t="s">
        <v>309</v>
      </c>
      <c r="M8" s="5" t="s">
        <v>313</v>
      </c>
      <c r="N8" s="5" t="s">
        <v>314</v>
      </c>
      <c r="O8" s="5" t="s">
        <v>310</v>
      </c>
      <c r="P8" s="5" t="s">
        <v>315</v>
      </c>
      <c r="Q8" s="5" t="s">
        <v>316</v>
      </c>
      <c r="R8" s="5" t="s">
        <v>317</v>
      </c>
      <c r="S8" s="5" t="s">
        <v>309</v>
      </c>
      <c r="T8" s="5" t="s">
        <v>272</v>
      </c>
    </row>
    <row r="9" spans="1:21" ht="39" customHeight="1">
      <c r="A9" s="132"/>
      <c r="B9" s="110"/>
      <c r="C9" s="104" t="s">
        <v>45</v>
      </c>
      <c r="D9" s="103"/>
      <c r="E9" s="25" t="s">
        <v>47</v>
      </c>
      <c r="F9" s="5" t="s">
        <v>208</v>
      </c>
      <c r="G9" s="5" t="s">
        <v>240</v>
      </c>
      <c r="H9" s="5" t="s">
        <v>254</v>
      </c>
      <c r="I9" s="5" t="s">
        <v>318</v>
      </c>
      <c r="J9" s="5" t="s">
        <v>208</v>
      </c>
      <c r="K9" s="5" t="s">
        <v>208</v>
      </c>
      <c r="L9" s="5" t="s">
        <v>240</v>
      </c>
      <c r="M9" s="5" t="s">
        <v>240</v>
      </c>
      <c r="N9" s="5" t="s">
        <v>240</v>
      </c>
      <c r="O9" s="5" t="s">
        <v>208</v>
      </c>
      <c r="P9" s="5" t="s">
        <v>319</v>
      </c>
      <c r="Q9" s="5" t="s">
        <v>240</v>
      </c>
      <c r="R9" s="5" t="s">
        <v>320</v>
      </c>
      <c r="S9" s="5" t="s">
        <v>240</v>
      </c>
      <c r="T9" s="5" t="s">
        <v>318</v>
      </c>
    </row>
    <row r="10" spans="1:21" ht="35.25" customHeight="1">
      <c r="A10" s="132"/>
      <c r="B10" s="111" t="s">
        <v>55</v>
      </c>
      <c r="C10" s="112" t="s">
        <v>58</v>
      </c>
      <c r="D10" s="113"/>
      <c r="E10" s="25" t="s">
        <v>71</v>
      </c>
      <c r="F10" s="5" t="s">
        <v>321</v>
      </c>
      <c r="G10" s="5" t="s">
        <v>322</v>
      </c>
      <c r="H10" s="5" t="s">
        <v>323</v>
      </c>
      <c r="I10" s="5" t="s">
        <v>324</v>
      </c>
      <c r="J10" s="5" t="s">
        <v>325</v>
      </c>
      <c r="K10" s="5" t="s">
        <v>202</v>
      </c>
      <c r="L10" s="40">
        <v>42859</v>
      </c>
      <c r="M10" s="5" t="s">
        <v>326</v>
      </c>
      <c r="N10" s="5" t="s">
        <v>327</v>
      </c>
      <c r="O10" s="5" t="s">
        <v>328</v>
      </c>
      <c r="P10" s="5" t="s">
        <v>329</v>
      </c>
      <c r="Q10" s="5" t="s">
        <v>330</v>
      </c>
      <c r="R10" s="5" t="s">
        <v>331</v>
      </c>
      <c r="S10" s="5" t="s">
        <v>332</v>
      </c>
      <c r="T10" s="5" t="s">
        <v>333</v>
      </c>
    </row>
    <row r="11" spans="1:21" ht="35.25" customHeight="1">
      <c r="A11" s="132"/>
      <c r="B11" s="109"/>
      <c r="C11" s="114"/>
      <c r="D11" s="115"/>
      <c r="E11" s="26" t="s">
        <v>103</v>
      </c>
      <c r="F11" s="5" t="s">
        <v>124</v>
      </c>
      <c r="G11" s="5" t="s">
        <v>124</v>
      </c>
      <c r="H11" s="5" t="s">
        <v>124</v>
      </c>
      <c r="I11" s="5" t="s">
        <v>134</v>
      </c>
      <c r="J11" s="5" t="s">
        <v>124</v>
      </c>
      <c r="K11" s="5" t="s">
        <v>124</v>
      </c>
      <c r="L11" s="5" t="s">
        <v>124</v>
      </c>
      <c r="M11" s="5" t="s">
        <v>334</v>
      </c>
      <c r="N11" s="5" t="s">
        <v>124</v>
      </c>
      <c r="O11" s="5" t="s">
        <v>124</v>
      </c>
      <c r="P11" s="5" t="s">
        <v>124</v>
      </c>
      <c r="Q11" s="5" t="s">
        <v>124</v>
      </c>
      <c r="R11" s="5" t="s">
        <v>124</v>
      </c>
      <c r="S11" s="5" t="s">
        <v>124</v>
      </c>
      <c r="T11" s="5" t="s">
        <v>127</v>
      </c>
    </row>
    <row r="12" spans="1:21" ht="23.25" customHeight="1">
      <c r="A12" s="132"/>
      <c r="B12" s="109"/>
      <c r="C12" s="104" t="s">
        <v>128</v>
      </c>
      <c r="D12" s="103"/>
      <c r="E12" s="24" t="s">
        <v>129</v>
      </c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</row>
    <row r="13" spans="1:21" ht="24" customHeight="1">
      <c r="A13" s="133"/>
      <c r="B13" s="110"/>
      <c r="C13" s="41" t="s">
        <v>135</v>
      </c>
      <c r="D13" s="42"/>
      <c r="E13" s="24" t="s">
        <v>136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</row>
    <row r="14" spans="1:21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v>16.5</v>
      </c>
      <c r="G14" s="108">
        <v>15.375</v>
      </c>
      <c r="H14" s="108">
        <v>16.75</v>
      </c>
      <c r="I14" s="108">
        <v>15.25</v>
      </c>
      <c r="J14" s="108">
        <v>15.5</v>
      </c>
      <c r="K14" s="108">
        <v>15.875</v>
      </c>
      <c r="L14" s="108">
        <v>15.625</v>
      </c>
      <c r="M14" s="108">
        <v>16</v>
      </c>
      <c r="N14" s="108">
        <v>15.25</v>
      </c>
      <c r="O14" s="108">
        <v>15.875</v>
      </c>
      <c r="P14" s="108">
        <v>15.25</v>
      </c>
      <c r="Q14" s="108">
        <v>16</v>
      </c>
      <c r="R14" s="108">
        <v>16</v>
      </c>
      <c r="S14" s="108">
        <v>17</v>
      </c>
      <c r="T14" s="108">
        <v>15.25</v>
      </c>
    </row>
    <row r="15" spans="1:21" ht="25.5" customHeight="1">
      <c r="A15" s="132"/>
      <c r="B15" s="32" t="s">
        <v>140</v>
      </c>
      <c r="C15" s="104" t="s">
        <v>141</v>
      </c>
      <c r="D15" s="103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</row>
    <row r="16" spans="1:21" ht="25.5" customHeight="1">
      <c r="A16" s="132"/>
      <c r="B16" s="32" t="s">
        <v>142</v>
      </c>
      <c r="C16" s="104" t="s">
        <v>143</v>
      </c>
      <c r="D16" s="103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</row>
    <row r="17" spans="1:20" ht="26.25" customHeight="1">
      <c r="A17" s="133"/>
      <c r="B17" s="32" t="s">
        <v>144</v>
      </c>
      <c r="C17" s="104" t="s">
        <v>145</v>
      </c>
      <c r="D17" s="103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</row>
    <row r="18" spans="1:20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v>5</v>
      </c>
      <c r="G18" s="108">
        <v>0</v>
      </c>
      <c r="H18" s="108">
        <v>0</v>
      </c>
      <c r="I18" s="108">
        <v>5</v>
      </c>
      <c r="J18" s="108">
        <v>5</v>
      </c>
      <c r="K18" s="108">
        <v>5</v>
      </c>
      <c r="L18" s="108">
        <v>5</v>
      </c>
      <c r="M18" s="108">
        <v>4.5</v>
      </c>
      <c r="N18" s="108">
        <v>5</v>
      </c>
      <c r="O18" s="108">
        <v>5</v>
      </c>
      <c r="P18" s="108">
        <v>5</v>
      </c>
      <c r="Q18" s="108">
        <v>5</v>
      </c>
      <c r="R18" s="108">
        <v>5</v>
      </c>
      <c r="S18" s="108">
        <v>5</v>
      </c>
      <c r="T18" s="108">
        <v>4.5</v>
      </c>
    </row>
    <row r="19" spans="1:20" ht="17.25" customHeight="1">
      <c r="A19" s="132"/>
      <c r="B19" s="110"/>
      <c r="C19" s="114"/>
      <c r="D19" s="115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</row>
    <row r="20" spans="1:20" ht="39.75" customHeight="1">
      <c r="A20" s="132"/>
      <c r="B20" s="119" t="s">
        <v>150</v>
      </c>
      <c r="C20" s="104" t="s">
        <v>151</v>
      </c>
      <c r="D20" s="103"/>
      <c r="E20" s="4" t="s">
        <v>152</v>
      </c>
      <c r="F20" s="5">
        <v>1.6</v>
      </c>
      <c r="G20" s="5">
        <v>0</v>
      </c>
      <c r="H20" s="5">
        <v>0</v>
      </c>
      <c r="I20" s="5">
        <v>0.2</v>
      </c>
      <c r="J20" s="5">
        <v>0</v>
      </c>
      <c r="K20" s="5">
        <v>0.4</v>
      </c>
      <c r="L20" s="5">
        <v>0</v>
      </c>
      <c r="M20" s="5">
        <v>0</v>
      </c>
      <c r="N20" s="5">
        <v>1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</row>
    <row r="21" spans="1:20" ht="16.5" customHeight="1">
      <c r="A21" s="132"/>
      <c r="B21" s="110"/>
      <c r="C21" s="104" t="s">
        <v>153</v>
      </c>
      <c r="D21" s="103"/>
      <c r="E21" s="4" t="s">
        <v>149</v>
      </c>
      <c r="F21" s="5">
        <v>0.5</v>
      </c>
      <c r="G21" s="5">
        <v>0.1</v>
      </c>
      <c r="H21" s="5">
        <v>0.2</v>
      </c>
      <c r="I21" s="5">
        <v>0</v>
      </c>
      <c r="J21" s="5">
        <v>0</v>
      </c>
      <c r="K21" s="5">
        <v>0.30000000000000004</v>
      </c>
      <c r="L21" s="5">
        <v>0.5</v>
      </c>
      <c r="M21" s="5">
        <v>0.2</v>
      </c>
      <c r="N21" s="5">
        <v>0.8</v>
      </c>
      <c r="O21" s="5">
        <v>0.9</v>
      </c>
      <c r="P21" s="5">
        <v>0</v>
      </c>
      <c r="Q21" s="5">
        <v>0</v>
      </c>
      <c r="R21" s="5">
        <v>1</v>
      </c>
      <c r="S21" s="5">
        <v>0.1</v>
      </c>
      <c r="T21" s="5">
        <v>0</v>
      </c>
    </row>
    <row r="22" spans="1:20" ht="16.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v>0.66666666666666663</v>
      </c>
      <c r="G22" s="5">
        <v>0.66666666666666663</v>
      </c>
      <c r="H22" s="5">
        <v>0</v>
      </c>
      <c r="I22" s="5">
        <v>1</v>
      </c>
      <c r="J22" s="5">
        <v>0.66666666666666663</v>
      </c>
      <c r="K22" s="5">
        <v>0</v>
      </c>
      <c r="L22" s="5">
        <v>0.33333333333333331</v>
      </c>
      <c r="M22" s="5">
        <v>0</v>
      </c>
      <c r="N22" s="5">
        <v>0.66666666666666663</v>
      </c>
      <c r="O22" s="5">
        <v>1</v>
      </c>
      <c r="P22" s="5">
        <v>0.33333333333333331</v>
      </c>
      <c r="Q22" s="5">
        <v>0.66666666666666663</v>
      </c>
      <c r="R22" s="5">
        <v>1</v>
      </c>
      <c r="S22" s="5">
        <v>1</v>
      </c>
      <c r="T22" s="5">
        <v>0.33333333333333331</v>
      </c>
    </row>
    <row r="23" spans="1:20" ht="20.25" customHeight="1">
      <c r="A23" s="132"/>
      <c r="B23" s="110"/>
      <c r="C23" s="104" t="s">
        <v>157</v>
      </c>
      <c r="D23" s="103"/>
      <c r="E23" s="4" t="s">
        <v>158</v>
      </c>
      <c r="F23" s="5">
        <v>4</v>
      </c>
      <c r="G23" s="5">
        <v>0</v>
      </c>
      <c r="H23" s="5">
        <v>0</v>
      </c>
      <c r="I23" s="5">
        <v>4</v>
      </c>
      <c r="J23" s="5">
        <v>4</v>
      </c>
      <c r="K23" s="5">
        <v>4</v>
      </c>
      <c r="L23" s="5">
        <v>4</v>
      </c>
      <c r="M23" s="5">
        <v>4</v>
      </c>
      <c r="N23" s="5">
        <v>4</v>
      </c>
      <c r="O23" s="5">
        <v>4</v>
      </c>
      <c r="P23" s="5">
        <v>4</v>
      </c>
      <c r="Q23" s="5">
        <v>4</v>
      </c>
      <c r="R23" s="5">
        <v>4</v>
      </c>
      <c r="S23" s="5">
        <v>4</v>
      </c>
      <c r="T23" s="5">
        <v>1.8</v>
      </c>
    </row>
    <row r="24" spans="1:20" ht="40.5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</row>
    <row r="25" spans="1:20" ht="42.75" customHeight="1">
      <c r="A25" s="132"/>
      <c r="B25" s="109"/>
      <c r="C25" s="114"/>
      <c r="D25" s="115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</row>
    <row r="26" spans="1:20" ht="42.75" customHeight="1">
      <c r="A26" s="133"/>
      <c r="B26" s="110"/>
      <c r="C26" s="104" t="s">
        <v>161</v>
      </c>
      <c r="D26" s="103"/>
      <c r="E26" s="4" t="s">
        <v>152</v>
      </c>
      <c r="F26" s="5">
        <v>0</v>
      </c>
      <c r="G26" s="5">
        <v>0</v>
      </c>
      <c r="H26" s="5">
        <v>0</v>
      </c>
      <c r="I26" s="5">
        <v>0</v>
      </c>
      <c r="J26" s="5">
        <v>0.6</v>
      </c>
      <c r="K26" s="5">
        <v>0</v>
      </c>
      <c r="L26" s="5">
        <v>0</v>
      </c>
      <c r="M26" s="5">
        <v>1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</row>
    <row r="27" spans="1:20" ht="31.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</row>
    <row r="28" spans="1:20" ht="17.25" customHeight="1">
      <c r="A28" s="132"/>
      <c r="B28" s="114"/>
      <c r="C28" s="118"/>
      <c r="D28" s="115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</row>
    <row r="29" spans="1:20" ht="42.75" customHeight="1">
      <c r="A29" s="132"/>
      <c r="B29" s="104" t="s">
        <v>165</v>
      </c>
      <c r="C29" s="102"/>
      <c r="D29" s="103"/>
      <c r="E29" s="4" t="s">
        <v>166</v>
      </c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</row>
    <row r="30" spans="1:20" ht="20.25" customHeight="1">
      <c r="A30" s="132"/>
      <c r="B30" s="104" t="s">
        <v>167</v>
      </c>
      <c r="C30" s="102"/>
      <c r="D30" s="103"/>
      <c r="E30" s="4" t="s">
        <v>166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</row>
    <row r="31" spans="1:20" ht="18" customHeight="1">
      <c r="A31" s="132"/>
      <c r="B31" s="154" t="s">
        <v>168</v>
      </c>
      <c r="C31" s="117"/>
      <c r="D31" s="113"/>
      <c r="E31" s="155"/>
      <c r="F31" s="153"/>
      <c r="G31" s="153"/>
      <c r="H31" s="153"/>
      <c r="I31" s="153"/>
      <c r="J31" s="153"/>
      <c r="K31" s="153"/>
      <c r="L31" s="153"/>
      <c r="M31" s="153"/>
      <c r="N31" s="153"/>
      <c r="O31" s="158">
        <v>-3.1</v>
      </c>
      <c r="P31" s="153">
        <v>-2.7</v>
      </c>
      <c r="Q31" s="153">
        <v>-2.2000000000000002</v>
      </c>
      <c r="R31" s="153">
        <v>-1.5</v>
      </c>
      <c r="S31" s="153">
        <v>-0.2</v>
      </c>
      <c r="T31" s="153"/>
    </row>
    <row r="32" spans="1:20" ht="18.75" customHeight="1">
      <c r="A32" s="133"/>
      <c r="B32" s="114"/>
      <c r="C32" s="118"/>
      <c r="D32" s="115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</row>
    <row r="33" spans="1:20" s="44" customFormat="1" ht="48.75" customHeight="1">
      <c r="A33" s="101" t="s">
        <v>169</v>
      </c>
      <c r="B33" s="156"/>
      <c r="C33" s="156"/>
      <c r="D33" s="156"/>
      <c r="E33" s="157"/>
      <c r="F33" s="3" t="s">
        <v>384</v>
      </c>
      <c r="G33" s="33"/>
      <c r="H33" s="33"/>
      <c r="I33" s="43" t="s">
        <v>236</v>
      </c>
      <c r="J33" s="3" t="s">
        <v>384</v>
      </c>
      <c r="K33" s="169" t="s">
        <v>501</v>
      </c>
      <c r="L33" s="33"/>
      <c r="M33" s="33"/>
      <c r="N33" s="33"/>
      <c r="O33" s="169" t="s">
        <v>501</v>
      </c>
      <c r="P33" s="33"/>
      <c r="Q33" s="33"/>
      <c r="R33" s="33"/>
      <c r="S33" s="3" t="s">
        <v>384</v>
      </c>
      <c r="T33" s="170" t="s">
        <v>504</v>
      </c>
    </row>
    <row r="34" spans="1:20" ht="16.5" customHeight="1"/>
    <row r="35" spans="1:20" ht="16.5" customHeight="1"/>
    <row r="36" spans="1:20" ht="16.5" customHeight="1"/>
    <row r="37" spans="1:20" ht="16.5" customHeight="1"/>
    <row r="38" spans="1:20" ht="16.5" customHeight="1"/>
    <row r="39" spans="1:20" ht="16.5" customHeight="1"/>
    <row r="40" spans="1:20" ht="16.5" customHeight="1"/>
    <row r="41" spans="1:20" ht="16.5" customHeight="1"/>
    <row r="42" spans="1:20" ht="16.5" customHeight="1"/>
    <row r="43" spans="1:20" ht="16.5" customHeight="1"/>
    <row r="44" spans="1:20" ht="16.5" customHeight="1"/>
    <row r="45" spans="1:20" ht="16.5" customHeight="1"/>
    <row r="46" spans="1:20" ht="16.5" customHeight="1"/>
    <row r="47" spans="1:20" ht="16.5" customHeight="1"/>
    <row r="48" spans="1:20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  <row r="1001" ht="16.5" customHeight="1"/>
  </sheetData>
  <mergeCells count="120">
    <mergeCell ref="T31:T32"/>
    <mergeCell ref="R14:R17"/>
    <mergeCell ref="R18:R19"/>
    <mergeCell ref="N24:N25"/>
    <mergeCell ref="O24:O25"/>
    <mergeCell ref="K24:K25"/>
    <mergeCell ref="L24:L25"/>
    <mergeCell ref="M24:M25"/>
    <mergeCell ref="G24:G25"/>
    <mergeCell ref="M14:M17"/>
    <mergeCell ref="N14:N17"/>
    <mergeCell ref="P14:P17"/>
    <mergeCell ref="Q14:Q17"/>
    <mergeCell ref="P24:P25"/>
    <mergeCell ref="Q18:Q19"/>
    <mergeCell ref="P18:P19"/>
    <mergeCell ref="H31:H32"/>
    <mergeCell ref="G31:G32"/>
    <mergeCell ref="I31:I32"/>
    <mergeCell ref="G18:G19"/>
    <mergeCell ref="T24:T25"/>
    <mergeCell ref="S24:S25"/>
    <mergeCell ref="T27:T28"/>
    <mergeCell ref="N27:N28"/>
    <mergeCell ref="F14:F17"/>
    <mergeCell ref="C14:D14"/>
    <mergeCell ref="E14:E17"/>
    <mergeCell ref="C15:D15"/>
    <mergeCell ref="C16:D16"/>
    <mergeCell ref="C17:D17"/>
    <mergeCell ref="G14:G17"/>
    <mergeCell ref="O31:O32"/>
    <mergeCell ref="N31:N32"/>
    <mergeCell ref="J31:J32"/>
    <mergeCell ref="K31:K32"/>
    <mergeCell ref="L31:L32"/>
    <mergeCell ref="M31:M32"/>
    <mergeCell ref="O14:O17"/>
    <mergeCell ref="O18:O19"/>
    <mergeCell ref="J18:J19"/>
    <mergeCell ref="K18:K19"/>
    <mergeCell ref="N18:N19"/>
    <mergeCell ref="L18:L19"/>
    <mergeCell ref="M18:M19"/>
    <mergeCell ref="L27:L28"/>
    <mergeCell ref="M27:M28"/>
    <mergeCell ref="K27:K28"/>
    <mergeCell ref="C22:D22"/>
    <mergeCell ref="F1:T1"/>
    <mergeCell ref="F2:T2"/>
    <mergeCell ref="F3:T3"/>
    <mergeCell ref="A1:E2"/>
    <mergeCell ref="H14:H17"/>
    <mergeCell ref="I14:I17"/>
    <mergeCell ref="J14:J17"/>
    <mergeCell ref="K14:K17"/>
    <mergeCell ref="L14:L17"/>
    <mergeCell ref="S14:S17"/>
    <mergeCell ref="T14:T17"/>
    <mergeCell ref="C8:D8"/>
    <mergeCell ref="C7:D7"/>
    <mergeCell ref="C3:D5"/>
    <mergeCell ref="C6:D6"/>
    <mergeCell ref="C12:D12"/>
    <mergeCell ref="B6:B7"/>
    <mergeCell ref="A3:B5"/>
    <mergeCell ref="A14:A17"/>
    <mergeCell ref="B10:B13"/>
    <mergeCell ref="A6:A13"/>
    <mergeCell ref="B8:B9"/>
    <mergeCell ref="C9:D9"/>
    <mergeCell ref="E3:E5"/>
    <mergeCell ref="C21:D21"/>
    <mergeCell ref="I18:I19"/>
    <mergeCell ref="H18:H19"/>
    <mergeCell ref="S18:S19"/>
    <mergeCell ref="T18:T19"/>
    <mergeCell ref="A33:E33"/>
    <mergeCell ref="A27:A32"/>
    <mergeCell ref="B29:D29"/>
    <mergeCell ref="F27:F28"/>
    <mergeCell ref="R27:R28"/>
    <mergeCell ref="S27:S28"/>
    <mergeCell ref="H27:H28"/>
    <mergeCell ref="I27:I28"/>
    <mergeCell ref="Q24:Q25"/>
    <mergeCell ref="I24:I25"/>
    <mergeCell ref="J24:J25"/>
    <mergeCell ref="H24:H25"/>
    <mergeCell ref="Q27:Q28"/>
    <mergeCell ref="P27:P28"/>
    <mergeCell ref="R24:R25"/>
    <mergeCell ref="O27:O28"/>
    <mergeCell ref="Q31:Q32"/>
    <mergeCell ref="R31:R32"/>
    <mergeCell ref="P31:P32"/>
    <mergeCell ref="C10:D11"/>
    <mergeCell ref="J27:J28"/>
    <mergeCell ref="G27:G28"/>
    <mergeCell ref="S31:S32"/>
    <mergeCell ref="A18:A26"/>
    <mergeCell ref="C18:D19"/>
    <mergeCell ref="C20:D20"/>
    <mergeCell ref="B27:D28"/>
    <mergeCell ref="E27:E28"/>
    <mergeCell ref="B30:D30"/>
    <mergeCell ref="B31:D32"/>
    <mergeCell ref="E24:E25"/>
    <mergeCell ref="F24:F25"/>
    <mergeCell ref="C26:D26"/>
    <mergeCell ref="E31:E32"/>
    <mergeCell ref="F31:F32"/>
    <mergeCell ref="B22:B23"/>
    <mergeCell ref="B20:B21"/>
    <mergeCell ref="F18:F19"/>
    <mergeCell ref="E18:E19"/>
    <mergeCell ref="B18:B19"/>
    <mergeCell ref="C23:D23"/>
    <mergeCell ref="C24:D25"/>
    <mergeCell ref="B24:B26"/>
  </mergeCells>
  <phoneticPr fontId="16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000"/>
  <sheetViews>
    <sheetView workbookViewId="0">
      <pane ySplit="5" topLeftCell="A27" activePane="bottomLeft" state="frozen"/>
      <selection pane="bottomLeft" sqref="A1:XFD1048576"/>
    </sheetView>
  </sheetViews>
  <sheetFormatPr defaultColWidth="11.21875" defaultRowHeight="15" customHeight="1"/>
  <cols>
    <col min="1" max="1" width="7.6640625" style="6" customWidth="1"/>
    <col min="2" max="2" width="19.44140625" style="6" customWidth="1"/>
    <col min="3" max="3" width="7.6640625" style="6" customWidth="1"/>
    <col min="4" max="4" width="11.77734375" style="6" customWidth="1"/>
    <col min="5" max="5" width="20" style="35" customWidth="1"/>
    <col min="6" max="6" width="12.77734375" style="6" customWidth="1"/>
    <col min="7" max="7" width="12.109375" style="6" customWidth="1"/>
    <col min="8" max="8" width="11.44140625" style="6" customWidth="1"/>
    <col min="9" max="9" width="14.77734375" style="6" customWidth="1"/>
    <col min="10" max="10" width="8" style="6" customWidth="1"/>
    <col min="11" max="11" width="14.44140625" style="6" customWidth="1"/>
    <col min="12" max="12" width="12.88671875" style="6" customWidth="1"/>
    <col min="13" max="13" width="11.109375" style="6" customWidth="1"/>
    <col min="14" max="14" width="7.6640625" style="6" customWidth="1"/>
    <col min="15" max="15" width="12.21875" style="6" customWidth="1"/>
    <col min="16" max="16" width="7.6640625" style="6" customWidth="1"/>
    <col min="17" max="17" width="12.109375" style="6" customWidth="1"/>
    <col min="18" max="26" width="7.6640625" style="6" customWidth="1"/>
    <col min="27" max="16384" width="11.21875" style="6"/>
  </cols>
  <sheetData>
    <row r="1" spans="1:20" ht="16.5" customHeight="1">
      <c r="A1" s="121" t="s">
        <v>1</v>
      </c>
      <c r="B1" s="122"/>
      <c r="C1" s="122"/>
      <c r="D1" s="122"/>
      <c r="E1" s="123"/>
      <c r="F1" s="137" t="s">
        <v>335</v>
      </c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9"/>
    </row>
    <row r="2" spans="1:20" ht="16.5" customHeight="1">
      <c r="A2" s="124"/>
      <c r="B2" s="118"/>
      <c r="C2" s="118"/>
      <c r="D2" s="118"/>
      <c r="E2" s="115"/>
      <c r="F2" s="134" t="s">
        <v>4</v>
      </c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35"/>
    </row>
    <row r="3" spans="1:20" ht="16.5" customHeight="1">
      <c r="A3" s="125" t="s">
        <v>5</v>
      </c>
      <c r="B3" s="113"/>
      <c r="C3" s="128" t="s">
        <v>6</v>
      </c>
      <c r="D3" s="113"/>
      <c r="E3" s="130" t="s">
        <v>7</v>
      </c>
      <c r="F3" s="4" t="s">
        <v>261</v>
      </c>
      <c r="G3" s="4" t="s">
        <v>261</v>
      </c>
      <c r="H3" s="4" t="s">
        <v>261</v>
      </c>
      <c r="I3" s="4" t="s">
        <v>261</v>
      </c>
      <c r="J3" s="4" t="s">
        <v>261</v>
      </c>
      <c r="K3" s="4" t="s">
        <v>172</v>
      </c>
      <c r="L3" s="4" t="s">
        <v>8</v>
      </c>
      <c r="M3" s="4" t="s">
        <v>235</v>
      </c>
      <c r="N3" s="4" t="s">
        <v>235</v>
      </c>
      <c r="O3" s="4" t="s">
        <v>172</v>
      </c>
      <c r="P3" s="4" t="s">
        <v>9</v>
      </c>
      <c r="Q3" s="4" t="s">
        <v>303</v>
      </c>
      <c r="R3" s="4" t="s">
        <v>8</v>
      </c>
      <c r="S3" s="4" t="s">
        <v>261</v>
      </c>
      <c r="T3" s="22" t="s">
        <v>261</v>
      </c>
    </row>
    <row r="4" spans="1:20" ht="16.5" customHeight="1">
      <c r="A4" s="126"/>
      <c r="B4" s="127"/>
      <c r="C4" s="129"/>
      <c r="D4" s="127"/>
      <c r="E4" s="159"/>
      <c r="F4" s="8" t="s">
        <v>336</v>
      </c>
      <c r="G4" s="8" t="s">
        <v>336</v>
      </c>
      <c r="H4" s="8" t="s">
        <v>337</v>
      </c>
      <c r="I4" s="8" t="s">
        <v>337</v>
      </c>
      <c r="J4" s="8" t="s">
        <v>337</v>
      </c>
      <c r="K4" s="8" t="s">
        <v>338</v>
      </c>
      <c r="L4" s="8" t="s">
        <v>338</v>
      </c>
      <c r="M4" s="8" t="s">
        <v>338</v>
      </c>
      <c r="N4" s="8" t="s">
        <v>339</v>
      </c>
      <c r="O4" s="8" t="s">
        <v>339</v>
      </c>
      <c r="P4" s="8" t="s">
        <v>339</v>
      </c>
      <c r="Q4" s="8" t="s">
        <v>339</v>
      </c>
      <c r="R4" s="8" t="s">
        <v>337</v>
      </c>
      <c r="S4" s="8" t="s">
        <v>336</v>
      </c>
      <c r="T4" s="23" t="s">
        <v>336</v>
      </c>
    </row>
    <row r="5" spans="1:20" ht="25.5" customHeight="1">
      <c r="A5" s="124"/>
      <c r="B5" s="115"/>
      <c r="C5" s="114"/>
      <c r="D5" s="115"/>
      <c r="E5" s="160"/>
      <c r="F5" s="8" t="s">
        <v>262</v>
      </c>
      <c r="G5" s="8" t="s">
        <v>263</v>
      </c>
      <c r="H5" s="8" t="s">
        <v>268</v>
      </c>
      <c r="I5" s="8" t="s">
        <v>266</v>
      </c>
      <c r="J5" s="8" t="s">
        <v>267</v>
      </c>
      <c r="K5" s="8" t="s">
        <v>340</v>
      </c>
      <c r="L5" s="8" t="s">
        <v>15</v>
      </c>
      <c r="M5" s="8" t="s">
        <v>237</v>
      </c>
      <c r="N5" s="8" t="s">
        <v>238</v>
      </c>
      <c r="O5" s="8" t="s">
        <v>197</v>
      </c>
      <c r="P5" s="8" t="s">
        <v>19</v>
      </c>
      <c r="Q5" s="8" t="s">
        <v>304</v>
      </c>
      <c r="R5" s="8" t="s">
        <v>20</v>
      </c>
      <c r="S5" s="8" t="s">
        <v>264</v>
      </c>
      <c r="T5" s="23" t="s">
        <v>265</v>
      </c>
    </row>
    <row r="6" spans="1:20" ht="20.25" customHeight="1">
      <c r="A6" s="131" t="s">
        <v>18</v>
      </c>
      <c r="B6" s="111" t="s">
        <v>21</v>
      </c>
      <c r="C6" s="104" t="s">
        <v>22</v>
      </c>
      <c r="D6" s="103"/>
      <c r="E6" s="24" t="s">
        <v>23</v>
      </c>
      <c r="F6" s="5" t="str">
        <f>'02-09司法法制'!H6</f>
        <v>15/15</v>
      </c>
      <c r="G6" s="5" t="str">
        <f>'02-09司法法制'!J6</f>
        <v>15/15</v>
      </c>
      <c r="H6" s="5" t="str">
        <f>'02-09司法法制'!T6</f>
        <v>15/15</v>
      </c>
      <c r="I6" s="5" t="str">
        <f>'02-09司法法制'!P6</f>
        <v>15/15</v>
      </c>
      <c r="J6" s="5" t="str">
        <f>'02-09司法法制'!Q6</f>
        <v>15/15</v>
      </c>
      <c r="K6" s="3" t="str">
        <f>'02-07教育文化'!N6</f>
        <v>14/14</v>
      </c>
      <c r="L6" s="5" t="str">
        <f>'02-04外交國防'!M6</f>
        <v>15/15</v>
      </c>
      <c r="M6" s="5" t="str">
        <f>'02-08交通'!O6</f>
        <v>15/15</v>
      </c>
      <c r="N6" s="5" t="str">
        <f>'02-08交通'!T6</f>
        <v>15/15</v>
      </c>
      <c r="O6" s="3" t="str">
        <f>'02-07教育文化'!R6</f>
        <v>14/15</v>
      </c>
      <c r="P6" s="5" t="str">
        <f>'02-03內政'!S6</f>
        <v>15/15</v>
      </c>
      <c r="Q6" s="3" t="str">
        <f>'02-10社福衛環'!T6</f>
        <v>14/14</v>
      </c>
      <c r="R6" s="161" t="s">
        <v>496</v>
      </c>
      <c r="S6" s="161" t="s">
        <v>493</v>
      </c>
      <c r="T6" s="161" t="s">
        <v>490</v>
      </c>
    </row>
    <row r="7" spans="1:20" ht="20.25" customHeight="1">
      <c r="A7" s="132"/>
      <c r="B7" s="110"/>
      <c r="C7" s="104" t="s">
        <v>26</v>
      </c>
      <c r="D7" s="103"/>
      <c r="E7" s="24" t="s">
        <v>23</v>
      </c>
      <c r="F7" s="5" t="str">
        <f>'02-09司法法制'!H7</f>
        <v>31/32</v>
      </c>
      <c r="G7" s="5" t="str">
        <f>'02-09司法法制'!J7</f>
        <v>32/32</v>
      </c>
      <c r="H7" s="5" t="str">
        <f>'02-09司法法制'!T7</f>
        <v>30/32</v>
      </c>
      <c r="I7" s="5" t="str">
        <f>'02-09司法法制'!P7</f>
        <v>32/32</v>
      </c>
      <c r="J7" s="5" t="str">
        <f>'02-09司法法制'!Q7</f>
        <v>32/32</v>
      </c>
      <c r="K7" s="5" t="str">
        <f>'02-07教育文化'!N7</f>
        <v>24/24</v>
      </c>
      <c r="L7" s="5" t="str">
        <f>'02-04外交國防'!M7</f>
        <v>28/28</v>
      </c>
      <c r="M7" s="5" t="str">
        <f>'02-08交通'!O7</f>
        <v>14/14</v>
      </c>
      <c r="N7" s="5" t="str">
        <f>'02-08交通'!T7</f>
        <v>14/14</v>
      </c>
      <c r="O7" s="5" t="str">
        <f>'02-07教育文化'!R7</f>
        <v>27/27</v>
      </c>
      <c r="P7" s="5" t="str">
        <f>'02-03內政'!S7</f>
        <v>26/26</v>
      </c>
      <c r="Q7" s="5" t="str">
        <f>'02-10社福衛環'!T7</f>
        <v>26/26</v>
      </c>
      <c r="R7" s="162"/>
      <c r="S7" s="162"/>
      <c r="T7" s="162"/>
    </row>
    <row r="8" spans="1:20" ht="43.5" customHeight="1">
      <c r="A8" s="132"/>
      <c r="B8" s="111" t="s">
        <v>30</v>
      </c>
      <c r="C8" s="104" t="s">
        <v>31</v>
      </c>
      <c r="D8" s="103"/>
      <c r="E8" s="25" t="s">
        <v>497</v>
      </c>
      <c r="F8" s="5" t="str">
        <f>'02-09司法法制'!H8</f>
        <v>7/0/25</v>
      </c>
      <c r="G8" s="5" t="str">
        <f>'02-09司法法制'!J8</f>
        <v>17/2/25</v>
      </c>
      <c r="H8" s="5" t="str">
        <f>'02-09司法法制'!T8</f>
        <v>14/3/25</v>
      </c>
      <c r="I8" s="5" t="str">
        <f>'02-09司法法制'!P8</f>
        <v>21/4/25</v>
      </c>
      <c r="J8" s="5" t="str">
        <f>'02-09司法法制'!Q8</f>
        <v>20/5/25</v>
      </c>
      <c r="K8" s="5" t="str">
        <f>'02-07教育文化'!N8</f>
        <v>19/1/23</v>
      </c>
      <c r="L8" s="5" t="str">
        <f>'02-04外交國防'!M8</f>
        <v>23/4/27</v>
      </c>
      <c r="M8" s="5" t="str">
        <f>'02-08交通'!O8</f>
        <v>17/1/18</v>
      </c>
      <c r="N8" s="5" t="str">
        <f>'02-08交通'!T8</f>
        <v>10/0/18</v>
      </c>
      <c r="O8" s="5" t="str">
        <f>'02-07教育文化'!R8</f>
        <v>8/0/24</v>
      </c>
      <c r="P8" s="5" t="str">
        <f>'02-03內政'!S8</f>
        <v>17/1/18</v>
      </c>
      <c r="Q8" s="5" t="str">
        <f>'02-10社福衛環'!T8</f>
        <v>25/0/25</v>
      </c>
      <c r="R8" s="162"/>
      <c r="S8" s="162"/>
      <c r="T8" s="162"/>
    </row>
    <row r="9" spans="1:20" ht="36.75" customHeight="1">
      <c r="A9" s="132"/>
      <c r="B9" s="110"/>
      <c r="C9" s="104" t="s">
        <v>45</v>
      </c>
      <c r="D9" s="103"/>
      <c r="E9" s="25" t="s">
        <v>47</v>
      </c>
      <c r="F9" s="5" t="str">
        <f>'02-09司法法制'!H9</f>
        <v>7/30</v>
      </c>
      <c r="G9" s="5" t="str">
        <f>'02-09司法法制'!J9</f>
        <v>22/30</v>
      </c>
      <c r="H9" s="5" t="str">
        <f>'02-09司法法制'!T9</f>
        <v>16/30</v>
      </c>
      <c r="I9" s="5" t="str">
        <f>'02-09司法法制'!P9</f>
        <v>28/30</v>
      </c>
      <c r="J9" s="5" t="str">
        <f>'02-09司法法制'!Q9</f>
        <v>24/30</v>
      </c>
      <c r="K9" s="5" t="str">
        <f>'02-07教育文化'!N9</f>
        <v>11/17</v>
      </c>
      <c r="L9" s="5" t="str">
        <f>'02-04外交國防'!M9</f>
        <v>8/8</v>
      </c>
      <c r="M9" s="5" t="str">
        <f>'02-08交通'!O9</f>
        <v>11/13</v>
      </c>
      <c r="N9" s="5" t="str">
        <f>'02-08交通'!T9</f>
        <v>6/13</v>
      </c>
      <c r="O9" s="5" t="str">
        <f>'02-07教育文化'!R9</f>
        <v>5/20</v>
      </c>
      <c r="P9" s="5" t="str">
        <f>'02-03內政'!S9</f>
        <v>20/20</v>
      </c>
      <c r="Q9" s="5" t="str">
        <f>'02-10社福衛環'!T9</f>
        <v>10/11</v>
      </c>
      <c r="R9" s="162"/>
      <c r="S9" s="162"/>
      <c r="T9" s="162"/>
    </row>
    <row r="10" spans="1:20" ht="48" customHeight="1">
      <c r="A10" s="132"/>
      <c r="B10" s="111" t="s">
        <v>55</v>
      </c>
      <c r="C10" s="112" t="s">
        <v>58</v>
      </c>
      <c r="D10" s="113"/>
      <c r="E10" s="25" t="s">
        <v>71</v>
      </c>
      <c r="F10" s="5" t="str">
        <f>'02-09司法法制'!H10</f>
        <v>0/9</v>
      </c>
      <c r="G10" s="5" t="str">
        <f>'02-09司法法制'!J10</f>
        <v>2/4</v>
      </c>
      <c r="H10" s="5" t="str">
        <f>'02-09司法法制'!T10</f>
        <v>5/4</v>
      </c>
      <c r="I10" s="5" t="str">
        <f>'02-09司法法制'!P10</f>
        <v>19/3</v>
      </c>
      <c r="J10" s="5" t="str">
        <f>'02-09司法法制'!Q10</f>
        <v>7/5</v>
      </c>
      <c r="K10" s="5" t="str">
        <f>'02-07教育文化'!N10</f>
        <v>5/18</v>
      </c>
      <c r="L10" s="5" t="str">
        <f>'02-04外交國防'!M10</f>
        <v>4/19</v>
      </c>
      <c r="M10" s="5" t="str">
        <f>'02-08交通'!O10</f>
        <v>10/14</v>
      </c>
      <c r="N10" s="5" t="str">
        <f>'02-08交通'!T10</f>
        <v>2/22</v>
      </c>
      <c r="O10" s="5" t="str">
        <f>'02-07教育文化'!R10</f>
        <v>0/2</v>
      </c>
      <c r="P10" s="5" t="str">
        <f>'02-03內政'!S10</f>
        <v>5/18</v>
      </c>
      <c r="Q10" s="5" t="str">
        <f>'02-10社福衛環'!T10</f>
        <v>0/16</v>
      </c>
      <c r="R10" s="162"/>
      <c r="S10" s="162"/>
      <c r="T10" s="162"/>
    </row>
    <row r="11" spans="1:20" ht="54.75" customHeight="1">
      <c r="A11" s="132"/>
      <c r="B11" s="109"/>
      <c r="C11" s="114"/>
      <c r="D11" s="115"/>
      <c r="E11" s="26" t="s">
        <v>103</v>
      </c>
      <c r="F11" s="5" t="s">
        <v>124</v>
      </c>
      <c r="G11" s="5" t="s">
        <v>124</v>
      </c>
      <c r="H11" s="5" t="s">
        <v>124</v>
      </c>
      <c r="I11" s="5" t="s">
        <v>124</v>
      </c>
      <c r="J11" s="5" t="s">
        <v>124</v>
      </c>
      <c r="K11" s="5" t="s">
        <v>124</v>
      </c>
      <c r="L11" s="5" t="s">
        <v>124</v>
      </c>
      <c r="M11" s="5" t="s">
        <v>124</v>
      </c>
      <c r="N11" s="5" t="s">
        <v>127</v>
      </c>
      <c r="O11" s="5" t="s">
        <v>124</v>
      </c>
      <c r="P11" s="5" t="s">
        <v>127</v>
      </c>
      <c r="Q11" s="5" t="s">
        <v>127</v>
      </c>
      <c r="R11" s="162"/>
      <c r="S11" s="162"/>
      <c r="T11" s="162"/>
    </row>
    <row r="12" spans="1:20" ht="23.25" customHeight="1">
      <c r="A12" s="132"/>
      <c r="B12" s="109"/>
      <c r="C12" s="104" t="s">
        <v>128</v>
      </c>
      <c r="D12" s="103"/>
      <c r="E12" s="24" t="s">
        <v>129</v>
      </c>
      <c r="F12" s="5">
        <f>'02-09司法法制'!H12</f>
        <v>0</v>
      </c>
      <c r="G12" s="5">
        <f>'02-09司法法制'!J12</f>
        <v>0</v>
      </c>
      <c r="H12" s="5">
        <f>'02-09司法法制'!T12</f>
        <v>0</v>
      </c>
      <c r="I12" s="5">
        <f>'02-09司法法制'!P12</f>
        <v>0</v>
      </c>
      <c r="J12" s="5">
        <f>'02-09司法法制'!Q12</f>
        <v>0</v>
      </c>
      <c r="K12" s="5">
        <f>'02-07教育文化'!N12</f>
        <v>0</v>
      </c>
      <c r="L12" s="5">
        <f>'02-04外交國防'!M12</f>
        <v>6</v>
      </c>
      <c r="M12" s="5">
        <f>'02-08交通'!O12</f>
        <v>88</v>
      </c>
      <c r="N12" s="5">
        <f>'02-08交通'!T12</f>
        <v>2</v>
      </c>
      <c r="O12" s="5">
        <f>'02-07教育文化'!R12</f>
        <v>0</v>
      </c>
      <c r="P12" s="5">
        <f>'02-03內政'!S12</f>
        <v>0</v>
      </c>
      <c r="Q12" s="5">
        <f>'02-10社福衛環'!T12</f>
        <v>0</v>
      </c>
      <c r="R12" s="162"/>
      <c r="S12" s="162"/>
      <c r="T12" s="162"/>
    </row>
    <row r="13" spans="1:20" s="31" customFormat="1" ht="24" customHeight="1">
      <c r="A13" s="133"/>
      <c r="B13" s="110"/>
      <c r="C13" s="27" t="s">
        <v>135</v>
      </c>
      <c r="D13" s="28"/>
      <c r="E13" s="29" t="s">
        <v>136</v>
      </c>
      <c r="F13" s="30">
        <f>'02-09司法法制'!H13</f>
        <v>0</v>
      </c>
      <c r="G13" s="30">
        <f>'02-09司法法制'!J13</f>
        <v>0</v>
      </c>
      <c r="H13" s="30">
        <f>'02-09司法法制'!T13</f>
        <v>0</v>
      </c>
      <c r="I13" s="30">
        <f>'02-09司法法制'!P13</f>
        <v>0</v>
      </c>
      <c r="J13" s="30">
        <f>'02-09司法法制'!Q13</f>
        <v>0</v>
      </c>
      <c r="K13" s="30">
        <f>'02-07教育文化'!N13</f>
        <v>0</v>
      </c>
      <c r="L13" s="30">
        <f>'02-04外交國防'!M13</f>
        <v>200</v>
      </c>
      <c r="M13" s="30">
        <f>'02-08交通'!O13</f>
        <v>32825.300000000003</v>
      </c>
      <c r="N13" s="30">
        <f>'02-08交通'!T13</f>
        <v>1500</v>
      </c>
      <c r="O13" s="30">
        <f>'02-07教育文化'!R13</f>
        <v>0</v>
      </c>
      <c r="P13" s="30">
        <f>'02-03內政'!S13</f>
        <v>0</v>
      </c>
      <c r="Q13" s="30">
        <f>'02-10社福衛環'!T13</f>
        <v>0</v>
      </c>
      <c r="R13" s="162"/>
      <c r="S13" s="162"/>
      <c r="T13" s="162"/>
    </row>
    <row r="14" spans="1:20" ht="25.5" customHeight="1">
      <c r="A14" s="131" t="s">
        <v>137</v>
      </c>
      <c r="B14" s="32" t="s">
        <v>138</v>
      </c>
      <c r="C14" s="104" t="s">
        <v>139</v>
      </c>
      <c r="D14" s="103"/>
      <c r="E14" s="116">
        <v>0.2</v>
      </c>
      <c r="F14" s="108">
        <f>'02-09司法法制'!H14</f>
        <v>15.25</v>
      </c>
      <c r="G14" s="108">
        <f>'02-09司法法制'!J14</f>
        <v>15.375</v>
      </c>
      <c r="H14" s="108">
        <f>'02-09司法法制'!T14</f>
        <v>15.25</v>
      </c>
      <c r="I14" s="108">
        <f>'02-09司法法制'!P14</f>
        <v>15</v>
      </c>
      <c r="J14" s="108">
        <f>'02-09司法法制'!Q14</f>
        <v>15.75</v>
      </c>
      <c r="K14" s="108">
        <f>'02-07教育文化'!N14</f>
        <v>16.5</v>
      </c>
      <c r="L14" s="108">
        <f>'02-04外交國防'!M14</f>
        <v>16.75</v>
      </c>
      <c r="M14" s="108">
        <f>'02-08交通'!O14</f>
        <v>16</v>
      </c>
      <c r="N14" s="108">
        <f>'02-08交通'!T14</f>
        <v>16</v>
      </c>
      <c r="O14" s="108">
        <f>'02-07教育文化'!R14</f>
        <v>15.75</v>
      </c>
      <c r="P14" s="108">
        <f>'02-03內政'!S14</f>
        <v>16.25</v>
      </c>
      <c r="Q14" s="108">
        <f>'02-10社福衛環'!T14</f>
        <v>15.25</v>
      </c>
      <c r="R14" s="162"/>
      <c r="S14" s="162"/>
      <c r="T14" s="162"/>
    </row>
    <row r="15" spans="1:20" ht="25.5" customHeight="1">
      <c r="A15" s="132"/>
      <c r="B15" s="32" t="s">
        <v>140</v>
      </c>
      <c r="C15" s="104" t="s">
        <v>141</v>
      </c>
      <c r="D15" s="103"/>
      <c r="E15" s="15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62"/>
      <c r="S15" s="162"/>
      <c r="T15" s="162"/>
    </row>
    <row r="16" spans="1:20" ht="25.5" customHeight="1">
      <c r="A16" s="132"/>
      <c r="B16" s="32" t="s">
        <v>142</v>
      </c>
      <c r="C16" s="104" t="s">
        <v>143</v>
      </c>
      <c r="D16" s="103"/>
      <c r="E16" s="15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62"/>
      <c r="S16" s="162"/>
      <c r="T16" s="162"/>
    </row>
    <row r="17" spans="1:20" ht="26.25" customHeight="1">
      <c r="A17" s="133"/>
      <c r="B17" s="32" t="s">
        <v>144</v>
      </c>
      <c r="C17" s="104" t="s">
        <v>145</v>
      </c>
      <c r="D17" s="103"/>
      <c r="E17" s="16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62"/>
      <c r="S17" s="162"/>
      <c r="T17" s="162"/>
    </row>
    <row r="18" spans="1:20" ht="36" customHeight="1">
      <c r="A18" s="131" t="s">
        <v>146</v>
      </c>
      <c r="B18" s="111" t="s">
        <v>147</v>
      </c>
      <c r="C18" s="112" t="s">
        <v>148</v>
      </c>
      <c r="D18" s="113"/>
      <c r="E18" s="119" t="s">
        <v>149</v>
      </c>
      <c r="F18" s="108">
        <f>'02-09司法法制'!H18</f>
        <v>0</v>
      </c>
      <c r="G18" s="108">
        <f>'02-09司法法制'!J18</f>
        <v>0</v>
      </c>
      <c r="H18" s="108">
        <f>'02-09司法法制'!T18</f>
        <v>0</v>
      </c>
      <c r="I18" s="108">
        <f>'02-09司法法制'!P18</f>
        <v>0</v>
      </c>
      <c r="J18" s="108">
        <f>'02-09司法法制'!Q18</f>
        <v>5</v>
      </c>
      <c r="K18" s="108">
        <f>'02-07教育文化'!N18</f>
        <v>2.5</v>
      </c>
      <c r="L18" s="108">
        <f>'02-04外交國防'!M18</f>
        <v>0</v>
      </c>
      <c r="M18" s="108">
        <f>'02-08交通'!O18</f>
        <v>5</v>
      </c>
      <c r="N18" s="108">
        <f>'02-08交通'!T18</f>
        <v>0</v>
      </c>
      <c r="O18" s="108">
        <f>'02-07教育文化'!R18</f>
        <v>0</v>
      </c>
      <c r="P18" s="108">
        <f>'02-03內政'!S18</f>
        <v>5</v>
      </c>
      <c r="Q18" s="108">
        <f>'02-10社福衛環'!T18</f>
        <v>4.5</v>
      </c>
      <c r="R18" s="162"/>
      <c r="S18" s="162"/>
      <c r="T18" s="162"/>
    </row>
    <row r="19" spans="1:20" ht="17.25" customHeight="1">
      <c r="A19" s="132"/>
      <c r="B19" s="110"/>
      <c r="C19" s="114"/>
      <c r="D19" s="115"/>
      <c r="E19" s="16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62"/>
      <c r="S19" s="162"/>
      <c r="T19" s="162"/>
    </row>
    <row r="20" spans="1:20" ht="25.5" customHeight="1">
      <c r="A20" s="132"/>
      <c r="B20" s="119" t="s">
        <v>150</v>
      </c>
      <c r="C20" s="104" t="s">
        <v>151</v>
      </c>
      <c r="D20" s="103"/>
      <c r="E20" s="4" t="s">
        <v>152</v>
      </c>
      <c r="F20" s="5">
        <f>'02-09司法法制'!H20</f>
        <v>0.4</v>
      </c>
      <c r="G20" s="5">
        <f>'02-09司法法制'!J20</f>
        <v>0</v>
      </c>
      <c r="H20" s="5">
        <f>'02-09司法法制'!T20</f>
        <v>1</v>
      </c>
      <c r="I20" s="5">
        <f>'02-09司法法制'!P20</f>
        <v>0.4</v>
      </c>
      <c r="J20" s="5">
        <f>'02-09司法法制'!Q20</f>
        <v>0</v>
      </c>
      <c r="K20" s="5">
        <f>'02-07教育文化'!N20</f>
        <v>0</v>
      </c>
      <c r="L20" s="5">
        <f>'02-04外交國防'!M20</f>
        <v>0.4</v>
      </c>
      <c r="M20" s="5">
        <f>'02-08交通'!O20</f>
        <v>0</v>
      </c>
      <c r="N20" s="5">
        <f>'02-08交通'!T20</f>
        <v>0.9</v>
      </c>
      <c r="O20" s="5">
        <f>'02-07教育文化'!R20</f>
        <v>0</v>
      </c>
      <c r="P20" s="33">
        <f>'02-03內政'!S20</f>
        <v>0</v>
      </c>
      <c r="Q20" s="5">
        <f>'02-10社福衛環'!T20</f>
        <v>0</v>
      </c>
      <c r="R20" s="162"/>
      <c r="S20" s="162"/>
      <c r="T20" s="162"/>
    </row>
    <row r="21" spans="1:20" ht="20.25" customHeight="1">
      <c r="A21" s="132"/>
      <c r="B21" s="110"/>
      <c r="C21" s="104" t="s">
        <v>153</v>
      </c>
      <c r="D21" s="103"/>
      <c r="E21" s="4" t="s">
        <v>149</v>
      </c>
      <c r="F21" s="5">
        <f>'02-09司法法制'!H21</f>
        <v>0</v>
      </c>
      <c r="G21" s="5">
        <f>'02-09司法法制'!J21</f>
        <v>0.2</v>
      </c>
      <c r="H21" s="5">
        <f>'02-09司法法制'!T21</f>
        <v>0</v>
      </c>
      <c r="I21" s="5">
        <f>'02-09司法法制'!P21</f>
        <v>1.4</v>
      </c>
      <c r="J21" s="5">
        <f>'02-09司法法制'!Q21</f>
        <v>0.2</v>
      </c>
      <c r="K21" s="5">
        <f>'02-07教育文化'!N21</f>
        <v>0</v>
      </c>
      <c r="L21" s="5">
        <f>'02-04外交國防'!M21</f>
        <v>0</v>
      </c>
      <c r="M21" s="5">
        <f>'02-08交通'!O21</f>
        <v>1.2</v>
      </c>
      <c r="N21" s="5">
        <f>'02-08交通'!T21</f>
        <v>0.60000000000000009</v>
      </c>
      <c r="O21" s="5">
        <f>'02-07教育文化'!R21</f>
        <v>0</v>
      </c>
      <c r="P21" s="33">
        <f>'02-03內政'!S21</f>
        <v>0</v>
      </c>
      <c r="Q21" s="5">
        <f>'02-10社福衛環'!T21</f>
        <v>0</v>
      </c>
      <c r="R21" s="162"/>
      <c r="S21" s="162"/>
      <c r="T21" s="162"/>
    </row>
    <row r="22" spans="1:20" ht="20.25" customHeight="1">
      <c r="A22" s="132"/>
      <c r="B22" s="119" t="s">
        <v>154</v>
      </c>
      <c r="C22" s="104" t="s">
        <v>155</v>
      </c>
      <c r="D22" s="103"/>
      <c r="E22" s="4" t="s">
        <v>156</v>
      </c>
      <c r="F22" s="5">
        <f>'02-09司法法制'!H22</f>
        <v>0</v>
      </c>
      <c r="G22" s="5">
        <f>'02-09司法法制'!J22</f>
        <v>0</v>
      </c>
      <c r="H22" s="5">
        <f>'02-09司法法制'!T22</f>
        <v>0</v>
      </c>
      <c r="I22" s="5">
        <f>'02-09司法法制'!P22</f>
        <v>0</v>
      </c>
      <c r="J22" s="5">
        <f>'02-09司法法制'!Q22</f>
        <v>0</v>
      </c>
      <c r="K22" s="5">
        <f>'02-07教育文化'!N22</f>
        <v>0.5</v>
      </c>
      <c r="L22" s="5">
        <f>'02-04外交國防'!M22</f>
        <v>0</v>
      </c>
      <c r="M22" s="5">
        <f>'02-08交通'!O22</f>
        <v>0</v>
      </c>
      <c r="N22" s="5">
        <f>'02-08交通'!T22</f>
        <v>0</v>
      </c>
      <c r="O22" s="5">
        <f>'02-07教育文化'!R22</f>
        <v>0.33333333333333331</v>
      </c>
      <c r="P22" s="5">
        <f>'02-03內政'!S22</f>
        <v>0</v>
      </c>
      <c r="Q22" s="5">
        <f>'02-10社福衛環'!T22</f>
        <v>0.33333333333333331</v>
      </c>
      <c r="R22" s="162"/>
      <c r="S22" s="162"/>
      <c r="T22" s="162"/>
    </row>
    <row r="23" spans="1:20" ht="20.25" customHeight="1">
      <c r="A23" s="132"/>
      <c r="B23" s="110"/>
      <c r="C23" s="104" t="s">
        <v>157</v>
      </c>
      <c r="D23" s="103"/>
      <c r="E23" s="4" t="s">
        <v>158</v>
      </c>
      <c r="F23" s="5">
        <f>'02-09司法法制'!H23</f>
        <v>0</v>
      </c>
      <c r="G23" s="5">
        <f>'02-09司法法制'!J23</f>
        <v>0</v>
      </c>
      <c r="H23" s="5">
        <f>'02-09司法法制'!T23</f>
        <v>0</v>
      </c>
      <c r="I23" s="5">
        <f>'02-09司法法制'!P23</f>
        <v>0</v>
      </c>
      <c r="J23" s="5">
        <f>'02-09司法法制'!Q23</f>
        <v>2.8</v>
      </c>
      <c r="K23" s="5">
        <f>'02-07教育文化'!N23</f>
        <v>4</v>
      </c>
      <c r="L23" s="5">
        <f>'02-04外交國防'!M23</f>
        <v>2.4</v>
      </c>
      <c r="M23" s="5">
        <f>'02-08交通'!O23</f>
        <v>4</v>
      </c>
      <c r="N23" s="5">
        <f>'02-08交通'!T23</f>
        <v>0</v>
      </c>
      <c r="O23" s="5">
        <f>'02-07教育文化'!R23</f>
        <v>0</v>
      </c>
      <c r="P23" s="5">
        <f>'02-03內政'!S23</f>
        <v>4</v>
      </c>
      <c r="Q23" s="5">
        <f>'02-10社福衛環'!T23</f>
        <v>1.8</v>
      </c>
      <c r="R23" s="162"/>
      <c r="S23" s="162"/>
      <c r="T23" s="162"/>
    </row>
    <row r="24" spans="1:20" ht="22.5" customHeight="1">
      <c r="A24" s="132"/>
      <c r="B24" s="111" t="s">
        <v>159</v>
      </c>
      <c r="C24" s="112" t="s">
        <v>160</v>
      </c>
      <c r="D24" s="113"/>
      <c r="E24" s="119" t="s">
        <v>152</v>
      </c>
      <c r="F24" s="108">
        <f>'02-09司法法制'!H24</f>
        <v>0</v>
      </c>
      <c r="G24" s="108">
        <f>'02-09司法法制'!J24</f>
        <v>0</v>
      </c>
      <c r="H24" s="108">
        <f>'02-09司法法制'!T24</f>
        <v>0</v>
      </c>
      <c r="I24" s="108">
        <f>'02-09司法法制'!P24</f>
        <v>0</v>
      </c>
      <c r="J24" s="108">
        <f>'02-09司法法制'!Q24</f>
        <v>0</v>
      </c>
      <c r="K24" s="108">
        <f>'02-07教育文化'!N24</f>
        <v>0</v>
      </c>
      <c r="L24" s="155">
        <f>'02-04外交國防'!M24</f>
        <v>0.4</v>
      </c>
      <c r="M24" s="108">
        <f>'02-08交通'!O24</f>
        <v>2.5</v>
      </c>
      <c r="N24" s="108">
        <f>'02-08交通'!T24</f>
        <v>0.1</v>
      </c>
      <c r="O24" s="108">
        <f>'02-07教育文化'!R24</f>
        <v>0</v>
      </c>
      <c r="P24" s="108">
        <f>'02-03內政'!S24</f>
        <v>0</v>
      </c>
      <c r="Q24" s="108">
        <f>'02-10社福衛環'!T24</f>
        <v>0</v>
      </c>
      <c r="R24" s="162"/>
      <c r="S24" s="162"/>
      <c r="T24" s="162"/>
    </row>
    <row r="25" spans="1:20" ht="15" customHeight="1">
      <c r="A25" s="132"/>
      <c r="B25" s="109"/>
      <c r="C25" s="114"/>
      <c r="D25" s="115"/>
      <c r="E25" s="16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62"/>
      <c r="S25" s="162"/>
      <c r="T25" s="162"/>
    </row>
    <row r="26" spans="1:20" ht="30.75" customHeight="1">
      <c r="A26" s="133"/>
      <c r="B26" s="110"/>
      <c r="C26" s="104" t="s">
        <v>161</v>
      </c>
      <c r="D26" s="103"/>
      <c r="E26" s="4" t="s">
        <v>152</v>
      </c>
      <c r="F26" s="5">
        <f>'02-09司法法制'!H26</f>
        <v>0</v>
      </c>
      <c r="G26" s="5">
        <f>'02-09司法法制'!J26</f>
        <v>0</v>
      </c>
      <c r="H26" s="5">
        <f>'02-09司法法制'!T26</f>
        <v>0</v>
      </c>
      <c r="I26" s="5">
        <f>'02-09司法法制'!P26</f>
        <v>0</v>
      </c>
      <c r="J26" s="5">
        <f>'02-09司法法制'!Q26</f>
        <v>0</v>
      </c>
      <c r="K26" s="5">
        <f>'02-07教育文化'!N26</f>
        <v>0</v>
      </c>
      <c r="L26" s="5">
        <f>'02-04外交國防'!M26</f>
        <v>0</v>
      </c>
      <c r="M26" s="5">
        <f>'02-08交通'!O26</f>
        <v>1.6</v>
      </c>
      <c r="N26" s="5">
        <f>'02-08交通'!T26</f>
        <v>0</v>
      </c>
      <c r="O26" s="5">
        <f>'02-07教育文化'!R26</f>
        <v>0</v>
      </c>
      <c r="P26" s="5">
        <f>'02-03內政'!S26</f>
        <v>0</v>
      </c>
      <c r="Q26" s="5">
        <f>'02-10社福衛環'!T26</f>
        <v>0</v>
      </c>
      <c r="R26" s="162"/>
      <c r="S26" s="162"/>
      <c r="T26" s="162"/>
    </row>
    <row r="27" spans="1:20" ht="31.5" customHeight="1">
      <c r="A27" s="131" t="s">
        <v>162</v>
      </c>
      <c r="B27" s="112" t="s">
        <v>163</v>
      </c>
      <c r="C27" s="117"/>
      <c r="D27" s="113"/>
      <c r="E27" s="119" t="s">
        <v>164</v>
      </c>
      <c r="F27" s="108">
        <f>'02-09司法法制'!H27</f>
        <v>0</v>
      </c>
      <c r="G27" s="108">
        <f>'02-09司法法制'!J27</f>
        <v>0</v>
      </c>
      <c r="H27" s="108">
        <f>'02-09司法法制'!T27</f>
        <v>0</v>
      </c>
      <c r="I27" s="108">
        <f>'02-09司法法制'!P27</f>
        <v>0</v>
      </c>
      <c r="J27" s="108">
        <f>'02-09司法法制'!Q27</f>
        <v>0</v>
      </c>
      <c r="K27" s="108">
        <f>'02-07教育文化'!N27</f>
        <v>0</v>
      </c>
      <c r="L27" s="108">
        <f>'02-04外交國防'!M27</f>
        <v>0</v>
      </c>
      <c r="M27" s="108">
        <f>'02-08交通'!O27</f>
        <v>0</v>
      </c>
      <c r="N27" s="108">
        <f>'02-08交通'!T27</f>
        <v>0</v>
      </c>
      <c r="O27" s="108">
        <f>'02-07教育文化'!R27</f>
        <v>0</v>
      </c>
      <c r="P27" s="108">
        <f>'02-03內政'!S27</f>
        <v>0</v>
      </c>
      <c r="Q27" s="108">
        <f>'02-10社福衛環'!T27</f>
        <v>0</v>
      </c>
      <c r="R27" s="162"/>
      <c r="S27" s="162"/>
      <c r="T27" s="162"/>
    </row>
    <row r="28" spans="1:20" ht="17.25" customHeight="1">
      <c r="A28" s="132"/>
      <c r="B28" s="114"/>
      <c r="C28" s="118"/>
      <c r="D28" s="115"/>
      <c r="E28" s="16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62"/>
      <c r="S28" s="162"/>
      <c r="T28" s="162"/>
    </row>
    <row r="29" spans="1:20" ht="42.75" customHeight="1">
      <c r="A29" s="132"/>
      <c r="B29" s="104" t="s">
        <v>165</v>
      </c>
      <c r="C29" s="102"/>
      <c r="D29" s="103"/>
      <c r="E29" s="4" t="s">
        <v>166</v>
      </c>
      <c r="F29" s="5">
        <f>'02-09司法法制'!H29</f>
        <v>0</v>
      </c>
      <c r="G29" s="5">
        <f>'02-09司法法制'!J29</f>
        <v>0</v>
      </c>
      <c r="H29" s="5">
        <f>'02-09司法法制'!T29</f>
        <v>0</v>
      </c>
      <c r="I29" s="5">
        <f>'02-09司法法制'!P29</f>
        <v>0</v>
      </c>
      <c r="J29" s="5">
        <f>'02-09司法法制'!Q29</f>
        <v>0</v>
      </c>
      <c r="K29" s="5">
        <f>'02-07教育文化'!N29</f>
        <v>0</v>
      </c>
      <c r="L29" s="5">
        <f>'02-04外交國防'!M29</f>
        <v>0</v>
      </c>
      <c r="M29" s="5">
        <f>'02-08交通'!O29</f>
        <v>0</v>
      </c>
      <c r="N29" s="5">
        <f>'02-08交通'!T29</f>
        <v>0</v>
      </c>
      <c r="O29" s="5">
        <f>'02-07教育文化'!R29</f>
        <v>0</v>
      </c>
      <c r="P29" s="5">
        <f>'02-03內政'!S29</f>
        <v>0</v>
      </c>
      <c r="Q29" s="5">
        <f>'02-10社福衛環'!T29</f>
        <v>0</v>
      </c>
      <c r="R29" s="162"/>
      <c r="S29" s="162"/>
      <c r="T29" s="162"/>
    </row>
    <row r="30" spans="1:20" ht="20.25" customHeight="1">
      <c r="A30" s="132"/>
      <c r="B30" s="104" t="s">
        <v>167</v>
      </c>
      <c r="C30" s="102"/>
      <c r="D30" s="103"/>
      <c r="E30" s="4" t="s">
        <v>166</v>
      </c>
      <c r="F30" s="5">
        <f>'02-09司法法制'!H30</f>
        <v>0</v>
      </c>
      <c r="G30" s="5">
        <f>'02-09司法法制'!J30</f>
        <v>0</v>
      </c>
      <c r="H30" s="5">
        <f>'02-09司法法制'!T30</f>
        <v>0</v>
      </c>
      <c r="I30" s="5">
        <f>'02-09司法法制'!P30</f>
        <v>0</v>
      </c>
      <c r="J30" s="5">
        <f>'02-09司法法制'!Q30</f>
        <v>0</v>
      </c>
      <c r="K30" s="5">
        <f>'02-07教育文化'!N30</f>
        <v>0</v>
      </c>
      <c r="L30" s="5">
        <f>'02-04外交國防'!M30</f>
        <v>0</v>
      </c>
      <c r="M30" s="5">
        <f>'02-08交通'!O30</f>
        <v>0</v>
      </c>
      <c r="N30" s="5">
        <f>'02-08交通'!T30</f>
        <v>0</v>
      </c>
      <c r="O30" s="5">
        <f>'02-07教育文化'!R30</f>
        <v>0</v>
      </c>
      <c r="P30" s="5">
        <f>'02-03內政'!S30</f>
        <v>0</v>
      </c>
      <c r="Q30" s="5">
        <f>'02-10社福衛環'!T30</f>
        <v>0</v>
      </c>
      <c r="R30" s="162"/>
      <c r="S30" s="168"/>
      <c r="T30" s="162"/>
    </row>
    <row r="31" spans="1:20" ht="18" customHeight="1">
      <c r="A31" s="132"/>
      <c r="B31" s="112" t="s">
        <v>168</v>
      </c>
      <c r="C31" s="117"/>
      <c r="D31" s="113"/>
      <c r="E31" s="119"/>
      <c r="F31" s="120">
        <f>'02-09司法法制'!H31</f>
        <v>0</v>
      </c>
      <c r="G31" s="120">
        <f>'02-09司法法制'!J31</f>
        <v>0</v>
      </c>
      <c r="H31" s="120">
        <f>'02-09司法法制'!T31</f>
        <v>-3.3</v>
      </c>
      <c r="I31" s="120">
        <f>'02-09司法法制'!P31</f>
        <v>-0.4</v>
      </c>
      <c r="J31" s="120">
        <f>'02-09司法法制'!Q31</f>
        <v>-5</v>
      </c>
      <c r="K31" s="165">
        <f>'02-07教育文化'!N31</f>
        <v>0</v>
      </c>
      <c r="L31" s="120">
        <f>'02-04外交國防'!M31</f>
        <v>0</v>
      </c>
      <c r="M31" s="120">
        <f>'02-08交通'!O31</f>
        <v>0</v>
      </c>
      <c r="N31" s="120">
        <f>'02-08交通'!T31</f>
        <v>0</v>
      </c>
      <c r="O31" s="120">
        <f>'02-08交通'!U31</f>
        <v>0</v>
      </c>
      <c r="P31" s="120">
        <f>'02-08交通'!V31</f>
        <v>0</v>
      </c>
      <c r="Q31" s="153">
        <f>'02-10社福衛環'!T31</f>
        <v>0</v>
      </c>
      <c r="R31" s="162"/>
      <c r="S31" s="120">
        <f>'02-09司法法制'!L31</f>
        <v>-1</v>
      </c>
      <c r="T31" s="162"/>
    </row>
    <row r="32" spans="1:20" ht="20.25" customHeight="1" thickBot="1">
      <c r="A32" s="133"/>
      <c r="B32" s="114"/>
      <c r="C32" s="118"/>
      <c r="D32" s="115"/>
      <c r="E32" s="16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62"/>
      <c r="S32" s="110"/>
      <c r="T32" s="162"/>
    </row>
    <row r="33" spans="1:20" ht="15" customHeight="1" thickBot="1">
      <c r="A33" s="163" t="s">
        <v>495</v>
      </c>
      <c r="B33" s="164"/>
      <c r="C33" s="164"/>
      <c r="D33" s="164"/>
      <c r="E33" s="164"/>
      <c r="F33" s="34">
        <v>0</v>
      </c>
      <c r="G33" s="34">
        <v>0</v>
      </c>
      <c r="H33" s="34">
        <v>-2.5</v>
      </c>
      <c r="I33" s="34">
        <v>-2.5</v>
      </c>
      <c r="J33" s="34">
        <v>-2.5</v>
      </c>
      <c r="K33" s="34">
        <v>0</v>
      </c>
      <c r="L33" s="34">
        <v>0</v>
      </c>
      <c r="M33" s="34">
        <v>0</v>
      </c>
      <c r="N33" s="34">
        <v>0</v>
      </c>
      <c r="O33" s="34">
        <v>0</v>
      </c>
      <c r="P33" s="34">
        <v>0</v>
      </c>
      <c r="Q33" s="34">
        <v>0</v>
      </c>
      <c r="R33" s="162"/>
      <c r="S33" s="153"/>
      <c r="T33" s="162"/>
    </row>
    <row r="34" spans="1:20" ht="14.25" customHeight="1" thickBot="1">
      <c r="A34" s="166" t="s">
        <v>494</v>
      </c>
      <c r="B34" s="167"/>
      <c r="C34" s="167"/>
      <c r="D34" s="167"/>
      <c r="E34" s="167"/>
      <c r="F34" s="60">
        <v>0.5</v>
      </c>
      <c r="G34" s="60">
        <v>0.5</v>
      </c>
      <c r="H34" s="60">
        <v>0.9</v>
      </c>
      <c r="I34" s="60">
        <v>0.9</v>
      </c>
      <c r="J34" s="60">
        <v>0.9</v>
      </c>
      <c r="K34" s="60">
        <v>0.4</v>
      </c>
      <c r="L34" s="60">
        <v>0.4</v>
      </c>
      <c r="M34" s="60">
        <v>0.4</v>
      </c>
      <c r="N34" s="60">
        <v>0.8</v>
      </c>
      <c r="O34" s="60">
        <v>0.8</v>
      </c>
      <c r="P34" s="56">
        <v>0.8</v>
      </c>
      <c r="Q34" s="60">
        <v>0.8</v>
      </c>
      <c r="R34" s="162"/>
      <c r="S34" s="109"/>
      <c r="T34" s="162"/>
    </row>
    <row r="35" spans="1:20" ht="32.25" customHeight="1" thickBot="1">
      <c r="A35" s="163" t="s">
        <v>500</v>
      </c>
      <c r="B35" s="164"/>
      <c r="C35" s="164"/>
      <c r="D35" s="164"/>
      <c r="E35" s="171"/>
      <c r="F35" s="172"/>
      <c r="G35" s="173"/>
      <c r="H35" s="173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</row>
    <row r="36" spans="1:20" ht="16.5" customHeight="1"/>
    <row r="37" spans="1:20" ht="16.5" customHeight="1"/>
    <row r="38" spans="1:20" ht="16.5" customHeight="1"/>
    <row r="39" spans="1:20" ht="16.5" customHeight="1"/>
    <row r="40" spans="1:20" ht="16.5" customHeight="1"/>
    <row r="41" spans="1:20" ht="16.5" customHeight="1"/>
    <row r="42" spans="1:20" ht="16.5" customHeight="1"/>
    <row r="43" spans="1:20" ht="16.5" customHeight="1"/>
    <row r="44" spans="1:20" ht="16.5" customHeight="1"/>
    <row r="45" spans="1:20" ht="16.5" customHeight="1"/>
    <row r="46" spans="1:20" ht="16.5" customHeight="1"/>
    <row r="47" spans="1:20" ht="16.5" customHeight="1"/>
    <row r="48" spans="1:20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  <row r="637" ht="16.5" customHeight="1"/>
    <row r="638" ht="16.5" customHeight="1"/>
    <row r="639" ht="16.5" customHeight="1"/>
    <row r="640" ht="16.5" customHeight="1"/>
    <row r="641" ht="16.5" customHeight="1"/>
    <row r="642" ht="16.5" customHeight="1"/>
    <row r="643" ht="16.5" customHeight="1"/>
    <row r="644" ht="16.5" customHeight="1"/>
    <row r="645" ht="16.5" customHeight="1"/>
    <row r="646" ht="16.5" customHeight="1"/>
    <row r="647" ht="16.5" customHeight="1"/>
    <row r="648" ht="16.5" customHeight="1"/>
    <row r="649" ht="16.5" customHeight="1"/>
    <row r="650" ht="16.5" customHeight="1"/>
    <row r="651" ht="16.5" customHeight="1"/>
    <row r="652" ht="16.5" customHeight="1"/>
    <row r="653" ht="16.5" customHeight="1"/>
    <row r="654" ht="16.5" customHeight="1"/>
    <row r="655" ht="16.5" customHeight="1"/>
    <row r="656" ht="16.5" customHeight="1"/>
    <row r="657" ht="16.5" customHeight="1"/>
    <row r="658" ht="16.5" customHeight="1"/>
    <row r="659" ht="16.5" customHeight="1"/>
    <row r="660" ht="16.5" customHeight="1"/>
    <row r="661" ht="16.5" customHeight="1"/>
    <row r="662" ht="16.5" customHeight="1"/>
    <row r="663" ht="16.5" customHeight="1"/>
    <row r="664" ht="16.5" customHeight="1"/>
    <row r="665" ht="16.5" customHeight="1"/>
    <row r="666" ht="16.5" customHeight="1"/>
    <row r="667" ht="16.5" customHeight="1"/>
    <row r="668" ht="16.5" customHeight="1"/>
    <row r="669" ht="16.5" customHeight="1"/>
    <row r="670" ht="16.5" customHeight="1"/>
    <row r="671" ht="16.5" customHeight="1"/>
    <row r="672" ht="16.5" customHeight="1"/>
    <row r="673" ht="16.5" customHeight="1"/>
    <row r="674" ht="16.5" customHeight="1"/>
    <row r="675" ht="16.5" customHeight="1"/>
    <row r="676" ht="16.5" customHeight="1"/>
    <row r="677" ht="16.5" customHeight="1"/>
    <row r="678" ht="16.5" customHeight="1"/>
    <row r="679" ht="16.5" customHeight="1"/>
    <row r="680" ht="16.5" customHeight="1"/>
    <row r="681" ht="16.5" customHeight="1"/>
    <row r="682" ht="16.5" customHeight="1"/>
    <row r="683" ht="16.5" customHeight="1"/>
    <row r="684" ht="16.5" customHeight="1"/>
    <row r="685" ht="16.5" customHeight="1"/>
    <row r="686" ht="16.5" customHeight="1"/>
    <row r="687" ht="16.5" customHeight="1"/>
    <row r="688" ht="16.5" customHeight="1"/>
    <row r="689" ht="16.5" customHeight="1"/>
    <row r="690" ht="16.5" customHeight="1"/>
    <row r="691" ht="16.5" customHeight="1"/>
    <row r="692" ht="16.5" customHeight="1"/>
    <row r="693" ht="16.5" customHeight="1"/>
    <row r="694" ht="16.5" customHeight="1"/>
    <row r="695" ht="16.5" customHeight="1"/>
    <row r="696" ht="16.5" customHeight="1"/>
    <row r="697" ht="16.5" customHeight="1"/>
    <row r="698" ht="16.5" customHeight="1"/>
    <row r="699" ht="16.5" customHeight="1"/>
    <row r="700" ht="16.5" customHeight="1"/>
    <row r="701" ht="16.5" customHeight="1"/>
    <row r="702" ht="16.5" customHeight="1"/>
    <row r="703" ht="16.5" customHeight="1"/>
    <row r="704" ht="16.5" customHeight="1"/>
    <row r="705" ht="16.5" customHeight="1"/>
    <row r="706" ht="16.5" customHeight="1"/>
    <row r="707" ht="16.5" customHeight="1"/>
    <row r="708" ht="16.5" customHeight="1"/>
    <row r="709" ht="16.5" customHeight="1"/>
    <row r="710" ht="16.5" customHeight="1"/>
    <row r="711" ht="16.5" customHeight="1"/>
    <row r="712" ht="16.5" customHeight="1"/>
    <row r="713" ht="16.5" customHeight="1"/>
    <row r="714" ht="16.5" customHeight="1"/>
    <row r="715" ht="16.5" customHeight="1"/>
    <row r="716" ht="16.5" customHeight="1"/>
    <row r="717" ht="16.5" customHeight="1"/>
    <row r="718" ht="16.5" customHeight="1"/>
    <row r="719" ht="16.5" customHeight="1"/>
    <row r="720" ht="16.5" customHeight="1"/>
    <row r="721" ht="16.5" customHeight="1"/>
    <row r="722" ht="16.5" customHeight="1"/>
    <row r="723" ht="16.5" customHeight="1"/>
    <row r="724" ht="16.5" customHeight="1"/>
    <row r="725" ht="16.5" customHeight="1"/>
    <row r="726" ht="16.5" customHeight="1"/>
    <row r="727" ht="16.5" customHeight="1"/>
    <row r="728" ht="16.5" customHeight="1"/>
    <row r="729" ht="16.5" customHeight="1"/>
    <row r="730" ht="16.5" customHeight="1"/>
    <row r="731" ht="16.5" customHeight="1"/>
    <row r="732" ht="16.5" customHeight="1"/>
    <row r="733" ht="16.5" customHeight="1"/>
    <row r="734" ht="16.5" customHeight="1"/>
    <row r="735" ht="16.5" customHeight="1"/>
    <row r="736" ht="16.5" customHeight="1"/>
    <row r="737" ht="16.5" customHeight="1"/>
    <row r="738" ht="16.5" customHeight="1"/>
    <row r="739" ht="16.5" customHeight="1"/>
    <row r="740" ht="16.5" customHeight="1"/>
    <row r="741" ht="16.5" customHeight="1"/>
    <row r="742" ht="16.5" customHeight="1"/>
    <row r="743" ht="16.5" customHeight="1"/>
    <row r="744" ht="16.5" customHeight="1"/>
    <row r="745" ht="16.5" customHeight="1"/>
    <row r="746" ht="16.5" customHeight="1"/>
    <row r="747" ht="16.5" customHeight="1"/>
    <row r="748" ht="16.5" customHeight="1"/>
    <row r="749" ht="16.5" customHeight="1"/>
    <row r="750" ht="16.5" customHeight="1"/>
    <row r="751" ht="16.5" customHeight="1"/>
    <row r="752" ht="16.5" customHeight="1"/>
    <row r="753" ht="16.5" customHeight="1"/>
    <row r="754" ht="16.5" customHeight="1"/>
    <row r="755" ht="16.5" customHeight="1"/>
    <row r="756" ht="16.5" customHeight="1"/>
    <row r="757" ht="16.5" customHeight="1"/>
    <row r="758" ht="16.5" customHeight="1"/>
    <row r="759" ht="16.5" customHeight="1"/>
    <row r="760" ht="16.5" customHeight="1"/>
    <row r="761" ht="16.5" customHeight="1"/>
    <row r="762" ht="16.5" customHeight="1"/>
    <row r="763" ht="16.5" customHeight="1"/>
    <row r="764" ht="16.5" customHeight="1"/>
    <row r="765" ht="16.5" customHeight="1"/>
    <row r="766" ht="16.5" customHeight="1"/>
    <row r="767" ht="16.5" customHeight="1"/>
    <row r="768" ht="16.5" customHeight="1"/>
    <row r="769" ht="16.5" customHeight="1"/>
    <row r="770" ht="16.5" customHeight="1"/>
    <row r="771" ht="16.5" customHeight="1"/>
    <row r="772" ht="16.5" customHeight="1"/>
    <row r="773" ht="16.5" customHeight="1"/>
    <row r="774" ht="16.5" customHeight="1"/>
    <row r="775" ht="16.5" customHeight="1"/>
    <row r="776" ht="16.5" customHeight="1"/>
    <row r="777" ht="16.5" customHeight="1"/>
    <row r="778" ht="16.5" customHeight="1"/>
    <row r="779" ht="16.5" customHeight="1"/>
    <row r="780" ht="16.5" customHeight="1"/>
    <row r="781" ht="16.5" customHeight="1"/>
    <row r="782" ht="16.5" customHeight="1"/>
    <row r="783" ht="16.5" customHeight="1"/>
    <row r="784" ht="16.5" customHeight="1"/>
    <row r="785" ht="16.5" customHeight="1"/>
    <row r="786" ht="16.5" customHeight="1"/>
    <row r="787" ht="16.5" customHeight="1"/>
    <row r="788" ht="16.5" customHeight="1"/>
    <row r="789" ht="16.5" customHeight="1"/>
    <row r="790" ht="16.5" customHeight="1"/>
    <row r="791" ht="16.5" customHeight="1"/>
    <row r="792" ht="16.5" customHeight="1"/>
    <row r="793" ht="16.5" customHeight="1"/>
    <row r="794" ht="16.5" customHeight="1"/>
    <row r="795" ht="16.5" customHeight="1"/>
    <row r="796" ht="16.5" customHeight="1"/>
    <row r="797" ht="16.5" customHeight="1"/>
    <row r="798" ht="16.5" customHeight="1"/>
    <row r="799" ht="16.5" customHeight="1"/>
    <row r="800" ht="16.5" customHeight="1"/>
    <row r="801" ht="16.5" customHeight="1"/>
    <row r="802" ht="16.5" customHeight="1"/>
    <row r="803" ht="16.5" customHeight="1"/>
    <row r="804" ht="16.5" customHeight="1"/>
    <row r="805" ht="16.5" customHeight="1"/>
    <row r="806" ht="16.5" customHeight="1"/>
    <row r="807" ht="16.5" customHeight="1"/>
    <row r="808" ht="16.5" customHeight="1"/>
    <row r="809" ht="16.5" customHeight="1"/>
    <row r="810" ht="16.5" customHeight="1"/>
    <row r="811" ht="16.5" customHeight="1"/>
    <row r="812" ht="16.5" customHeight="1"/>
    <row r="813" ht="16.5" customHeight="1"/>
    <row r="814" ht="16.5" customHeight="1"/>
    <row r="815" ht="16.5" customHeight="1"/>
    <row r="816" ht="16.5" customHeight="1"/>
    <row r="817" ht="16.5" customHeight="1"/>
    <row r="818" ht="16.5" customHeight="1"/>
    <row r="819" ht="16.5" customHeight="1"/>
    <row r="820" ht="16.5" customHeight="1"/>
    <row r="821" ht="16.5" customHeight="1"/>
    <row r="822" ht="16.5" customHeight="1"/>
    <row r="823" ht="16.5" customHeight="1"/>
    <row r="824" ht="16.5" customHeight="1"/>
    <row r="825" ht="16.5" customHeight="1"/>
    <row r="826" ht="16.5" customHeight="1"/>
    <row r="827" ht="16.5" customHeight="1"/>
    <row r="828" ht="16.5" customHeight="1"/>
    <row r="829" ht="16.5" customHeight="1"/>
    <row r="830" ht="16.5" customHeight="1"/>
    <row r="831" ht="16.5" customHeight="1"/>
    <row r="832" ht="16.5" customHeight="1"/>
    <row r="833" ht="16.5" customHeight="1"/>
    <row r="834" ht="16.5" customHeight="1"/>
    <row r="835" ht="16.5" customHeight="1"/>
    <row r="836" ht="16.5" customHeight="1"/>
    <row r="837" ht="16.5" customHeight="1"/>
    <row r="838" ht="16.5" customHeight="1"/>
    <row r="839" ht="16.5" customHeight="1"/>
    <row r="840" ht="16.5" customHeight="1"/>
    <row r="841" ht="16.5" customHeight="1"/>
    <row r="842" ht="16.5" customHeight="1"/>
    <row r="843" ht="16.5" customHeight="1"/>
    <row r="844" ht="16.5" customHeight="1"/>
    <row r="845" ht="16.5" customHeight="1"/>
    <row r="846" ht="16.5" customHeight="1"/>
    <row r="847" ht="16.5" customHeight="1"/>
    <row r="848" ht="16.5" customHeight="1"/>
    <row r="849" ht="16.5" customHeight="1"/>
    <row r="850" ht="16.5" customHeight="1"/>
    <row r="851" ht="16.5" customHeight="1"/>
    <row r="852" ht="16.5" customHeight="1"/>
    <row r="853" ht="16.5" customHeight="1"/>
    <row r="854" ht="16.5" customHeight="1"/>
    <row r="855" ht="16.5" customHeight="1"/>
    <row r="856" ht="16.5" customHeight="1"/>
    <row r="857" ht="16.5" customHeight="1"/>
    <row r="858" ht="16.5" customHeight="1"/>
    <row r="859" ht="16.5" customHeight="1"/>
    <row r="860" ht="16.5" customHeight="1"/>
    <row r="861" ht="16.5" customHeight="1"/>
    <row r="862" ht="16.5" customHeight="1"/>
    <row r="863" ht="16.5" customHeight="1"/>
    <row r="864" ht="16.5" customHeight="1"/>
    <row r="865" ht="16.5" customHeight="1"/>
    <row r="866" ht="16.5" customHeight="1"/>
    <row r="867" ht="16.5" customHeight="1"/>
    <row r="868" ht="16.5" customHeight="1"/>
    <row r="869" ht="16.5" customHeight="1"/>
    <row r="870" ht="16.5" customHeight="1"/>
    <row r="871" ht="16.5" customHeight="1"/>
    <row r="872" ht="16.5" customHeight="1"/>
    <row r="873" ht="16.5" customHeight="1"/>
    <row r="874" ht="16.5" customHeight="1"/>
    <row r="875" ht="16.5" customHeight="1"/>
    <row r="876" ht="16.5" customHeight="1"/>
    <row r="877" ht="16.5" customHeight="1"/>
    <row r="878" ht="16.5" customHeight="1"/>
    <row r="879" ht="16.5" customHeight="1"/>
    <row r="880" ht="16.5" customHeight="1"/>
    <row r="881" ht="16.5" customHeight="1"/>
    <row r="882" ht="16.5" customHeight="1"/>
    <row r="883" ht="16.5" customHeight="1"/>
    <row r="884" ht="16.5" customHeight="1"/>
    <row r="885" ht="16.5" customHeight="1"/>
    <row r="886" ht="16.5" customHeight="1"/>
    <row r="887" ht="16.5" customHeight="1"/>
    <row r="888" ht="16.5" customHeight="1"/>
    <row r="889" ht="16.5" customHeight="1"/>
    <row r="890" ht="16.5" customHeight="1"/>
    <row r="891" ht="16.5" customHeight="1"/>
    <row r="892" ht="16.5" customHeight="1"/>
    <row r="893" ht="16.5" customHeight="1"/>
    <row r="894" ht="16.5" customHeight="1"/>
    <row r="895" ht="16.5" customHeight="1"/>
    <row r="896" ht="16.5" customHeight="1"/>
    <row r="897" ht="16.5" customHeight="1"/>
    <row r="898" ht="16.5" customHeight="1"/>
    <row r="899" ht="16.5" customHeight="1"/>
    <row r="900" ht="16.5" customHeight="1"/>
    <row r="901" ht="16.5" customHeight="1"/>
    <row r="902" ht="16.5" customHeight="1"/>
    <row r="903" ht="16.5" customHeight="1"/>
    <row r="904" ht="16.5" customHeight="1"/>
    <row r="905" ht="16.5" customHeight="1"/>
    <row r="906" ht="16.5" customHeight="1"/>
    <row r="907" ht="16.5" customHeight="1"/>
    <row r="908" ht="16.5" customHeight="1"/>
    <row r="909" ht="16.5" customHeight="1"/>
    <row r="910" ht="16.5" customHeight="1"/>
    <row r="911" ht="16.5" customHeight="1"/>
    <row r="912" ht="16.5" customHeight="1"/>
    <row r="913" ht="16.5" customHeight="1"/>
    <row r="914" ht="16.5" customHeight="1"/>
    <row r="915" ht="16.5" customHeight="1"/>
    <row r="916" ht="16.5" customHeight="1"/>
    <row r="917" ht="16.5" customHeight="1"/>
    <row r="918" ht="16.5" customHeight="1"/>
    <row r="919" ht="16.5" customHeight="1"/>
    <row r="920" ht="16.5" customHeight="1"/>
    <row r="921" ht="16.5" customHeight="1"/>
    <row r="922" ht="16.5" customHeight="1"/>
    <row r="923" ht="16.5" customHeight="1"/>
    <row r="924" ht="16.5" customHeight="1"/>
    <row r="925" ht="16.5" customHeight="1"/>
    <row r="926" ht="16.5" customHeight="1"/>
    <row r="927" ht="16.5" customHeight="1"/>
    <row r="928" ht="16.5" customHeight="1"/>
    <row r="929" ht="16.5" customHeight="1"/>
    <row r="930" ht="16.5" customHeight="1"/>
    <row r="931" ht="16.5" customHeight="1"/>
    <row r="932" ht="16.5" customHeight="1"/>
    <row r="933" ht="16.5" customHeight="1"/>
    <row r="934" ht="16.5" customHeight="1"/>
    <row r="935" ht="16.5" customHeight="1"/>
    <row r="936" ht="16.5" customHeight="1"/>
    <row r="937" ht="16.5" customHeight="1"/>
    <row r="938" ht="16.5" customHeight="1"/>
    <row r="939" ht="16.5" customHeight="1"/>
    <row r="940" ht="16.5" customHeight="1"/>
    <row r="941" ht="16.5" customHeight="1"/>
    <row r="942" ht="16.5" customHeight="1"/>
    <row r="943" ht="16.5" customHeight="1"/>
    <row r="944" ht="16.5" customHeight="1"/>
    <row r="945" ht="16.5" customHeight="1"/>
    <row r="946" ht="16.5" customHeight="1"/>
    <row r="947" ht="16.5" customHeight="1"/>
    <row r="948" ht="16.5" customHeight="1"/>
    <row r="949" ht="16.5" customHeight="1"/>
    <row r="950" ht="16.5" customHeight="1"/>
    <row r="951" ht="16.5" customHeight="1"/>
    <row r="952" ht="16.5" customHeight="1"/>
    <row r="953" ht="16.5" customHeight="1"/>
    <row r="954" ht="16.5" customHeight="1"/>
    <row r="955" ht="16.5" customHeight="1"/>
    <row r="956" ht="16.5" customHeight="1"/>
    <row r="957" ht="16.5" customHeight="1"/>
    <row r="958" ht="16.5" customHeight="1"/>
    <row r="959" ht="16.5" customHeight="1"/>
    <row r="960" ht="16.5" customHeight="1"/>
    <row r="961" ht="16.5" customHeight="1"/>
    <row r="962" ht="16.5" customHeight="1"/>
    <row r="963" ht="16.5" customHeight="1"/>
    <row r="964" ht="16.5" customHeight="1"/>
    <row r="965" ht="16.5" customHeight="1"/>
    <row r="966" ht="16.5" customHeight="1"/>
    <row r="967" ht="16.5" customHeight="1"/>
    <row r="968" ht="16.5" customHeight="1"/>
    <row r="969" ht="16.5" customHeight="1"/>
    <row r="970" ht="16.5" customHeight="1"/>
    <row r="971" ht="16.5" customHeight="1"/>
    <row r="972" ht="16.5" customHeight="1"/>
    <row r="973" ht="16.5" customHeight="1"/>
    <row r="974" ht="16.5" customHeight="1"/>
    <row r="975" ht="16.5" customHeight="1"/>
    <row r="976" ht="16.5" customHeight="1"/>
    <row r="977" ht="16.5" customHeight="1"/>
    <row r="978" ht="16.5" customHeight="1"/>
    <row r="979" ht="16.5" customHeight="1"/>
    <row r="980" ht="16.5" customHeight="1"/>
    <row r="981" ht="16.5" customHeight="1"/>
    <row r="982" ht="16.5" customHeight="1"/>
    <row r="983" ht="16.5" customHeight="1"/>
    <row r="984" ht="16.5" customHeight="1"/>
    <row r="985" ht="16.5" customHeight="1"/>
    <row r="986" ht="16.5" customHeight="1"/>
    <row r="987" ht="16.5" customHeight="1"/>
    <row r="988" ht="16.5" customHeight="1"/>
    <row r="989" ht="16.5" customHeight="1"/>
    <row r="990" ht="16.5" customHeight="1"/>
    <row r="991" ht="16.5" customHeight="1"/>
    <row r="992" ht="16.5" customHeight="1"/>
    <row r="993" ht="16.5" customHeight="1"/>
    <row r="994" ht="16.5" customHeight="1"/>
    <row r="995" ht="16.5" customHeight="1"/>
    <row r="996" ht="16.5" customHeight="1"/>
    <row r="997" ht="16.5" customHeight="1"/>
    <row r="998" ht="16.5" customHeight="1"/>
    <row r="999" ht="16.5" customHeight="1"/>
    <row r="1000" ht="16.5" customHeight="1"/>
  </sheetData>
  <mergeCells count="111">
    <mergeCell ref="A35:E35"/>
    <mergeCell ref="A34:E34"/>
    <mergeCell ref="Q27:Q28"/>
    <mergeCell ref="M18:M19"/>
    <mergeCell ref="C23:D23"/>
    <mergeCell ref="J31:J32"/>
    <mergeCell ref="O31:O32"/>
    <mergeCell ref="S33:S34"/>
    <mergeCell ref="S31:S32"/>
    <mergeCell ref="Q31:Q32"/>
    <mergeCell ref="P31:P32"/>
    <mergeCell ref="N27:N28"/>
    <mergeCell ref="M27:M28"/>
    <mergeCell ref="P27:P28"/>
    <mergeCell ref="O27:O28"/>
    <mergeCell ref="J27:J28"/>
    <mergeCell ref="L27:L28"/>
    <mergeCell ref="K27:K28"/>
    <mergeCell ref="H27:H28"/>
    <mergeCell ref="G27:G28"/>
    <mergeCell ref="I27:I28"/>
    <mergeCell ref="F27:F28"/>
    <mergeCell ref="R6:R34"/>
    <mergeCell ref="S6:S30"/>
    <mergeCell ref="G31:G32"/>
    <mergeCell ref="F31:F32"/>
    <mergeCell ref="N31:N32"/>
    <mergeCell ref="M31:M32"/>
    <mergeCell ref="K31:K32"/>
    <mergeCell ref="L31:L32"/>
    <mergeCell ref="H31:H32"/>
    <mergeCell ref="I31:I32"/>
    <mergeCell ref="O24:O25"/>
    <mergeCell ref="H24:H25"/>
    <mergeCell ref="I24:I25"/>
    <mergeCell ref="J24:J25"/>
    <mergeCell ref="K24:K25"/>
    <mergeCell ref="L24:L25"/>
    <mergeCell ref="F24:F25"/>
    <mergeCell ref="G24:G25"/>
    <mergeCell ref="E27:E28"/>
    <mergeCell ref="E31:E32"/>
    <mergeCell ref="B29:D29"/>
    <mergeCell ref="B30:D30"/>
    <mergeCell ref="A27:A32"/>
    <mergeCell ref="B27:D28"/>
    <mergeCell ref="B31:D32"/>
    <mergeCell ref="A33:E33"/>
    <mergeCell ref="B24:B26"/>
    <mergeCell ref="A18:A26"/>
    <mergeCell ref="B22:B23"/>
    <mergeCell ref="E24:E25"/>
    <mergeCell ref="C24:D25"/>
    <mergeCell ref="C26:D26"/>
    <mergeCell ref="C21:D21"/>
    <mergeCell ref="C22:D22"/>
    <mergeCell ref="E18:E19"/>
    <mergeCell ref="B20:B21"/>
    <mergeCell ref="C20:D20"/>
    <mergeCell ref="C18:D19"/>
    <mergeCell ref="B18:B19"/>
    <mergeCell ref="A14:A17"/>
    <mergeCell ref="C17:D17"/>
    <mergeCell ref="C14:D14"/>
    <mergeCell ref="C6:D6"/>
    <mergeCell ref="A1:E2"/>
    <mergeCell ref="C3:D5"/>
    <mergeCell ref="A3:B5"/>
    <mergeCell ref="E3:E5"/>
    <mergeCell ref="F1:T1"/>
    <mergeCell ref="F2:T2"/>
    <mergeCell ref="C12:D12"/>
    <mergeCell ref="B6:B7"/>
    <mergeCell ref="C7:D7"/>
    <mergeCell ref="C9:D9"/>
    <mergeCell ref="C8:D8"/>
    <mergeCell ref="A6:A13"/>
    <mergeCell ref="C10:D11"/>
    <mergeCell ref="B10:B13"/>
    <mergeCell ref="B8:B9"/>
    <mergeCell ref="T6:T34"/>
    <mergeCell ref="N24:N25"/>
    <mergeCell ref="M24:M25"/>
    <mergeCell ref="Q24:Q25"/>
    <mergeCell ref="P24:P25"/>
    <mergeCell ref="P18:P19"/>
    <mergeCell ref="N18:N19"/>
    <mergeCell ref="O18:O19"/>
    <mergeCell ref="Q14:Q17"/>
    <mergeCell ref="P14:P17"/>
    <mergeCell ref="N14:N17"/>
    <mergeCell ref="O14:O17"/>
    <mergeCell ref="F14:F17"/>
    <mergeCell ref="E14:E17"/>
    <mergeCell ref="F18:F19"/>
    <mergeCell ref="K18:K19"/>
    <mergeCell ref="J18:J19"/>
    <mergeCell ref="J14:J17"/>
    <mergeCell ref="K14:K17"/>
    <mergeCell ref="M14:M17"/>
    <mergeCell ref="Q18:Q19"/>
    <mergeCell ref="C15:D15"/>
    <mergeCell ref="C16:D16"/>
    <mergeCell ref="G18:G19"/>
    <mergeCell ref="H18:H19"/>
    <mergeCell ref="I18:I19"/>
    <mergeCell ref="G14:G17"/>
    <mergeCell ref="H14:H17"/>
    <mergeCell ref="I14:I17"/>
    <mergeCell ref="L14:L17"/>
    <mergeCell ref="L18:L19"/>
  </mergeCells>
  <phoneticPr fontId="16" type="noConversion"/>
  <pageMargins left="0.7" right="0.7" top="0.75" bottom="0.75" header="0.3" footer="0.3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02-02讀表說明</vt:lpstr>
      <vt:lpstr>02-03內政</vt:lpstr>
      <vt:lpstr>02-04外交國防</vt:lpstr>
      <vt:lpstr>02-05經濟</vt:lpstr>
      <vt:lpstr>02-06財政</vt:lpstr>
      <vt:lpstr>02-07教育文化</vt:lpstr>
      <vt:lpstr>02-08交通</vt:lpstr>
      <vt:lpstr>02-09司法法制</vt:lpstr>
      <vt:lpstr>02-10社福衛環</vt:lpstr>
      <vt:lpstr>02-11黨團幹部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2017-11-23T06:51:39Z</cp:lastPrinted>
  <dcterms:created xsi:type="dcterms:W3CDTF">2017-11-22T10:15:45Z</dcterms:created>
  <dcterms:modified xsi:type="dcterms:W3CDTF">2018-01-08T02:53:22Z</dcterms:modified>
</cp:coreProperties>
</file>